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fif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zemyslaw.lemik\Documents\Pisma\wzory dokumentów\"/>
    </mc:Choice>
  </mc:AlternateContent>
  <xr:revisionPtr revIDLastSave="0" documentId="8_{2486784E-C59C-4773-A7DF-9851BA661BB5}" xr6:coauthVersionLast="47" xr6:coauthVersionMax="47" xr10:uidLastSave="{00000000-0000-0000-0000-000000000000}"/>
  <bookViews>
    <workbookView xWindow="-28920" yWindow="-120" windowWidth="29040" windowHeight="15720" tabRatio="500" xr2:uid="{00000000-000D-0000-FFFF-FFFF00000000}"/>
  </bookViews>
  <sheets>
    <sheet name="Sheet1" sheetId="1" r:id="rId1"/>
    <sheet name="Arkusz1" sheetId="2" r:id="rId2"/>
  </sheets>
  <definedNames>
    <definedName name="_xlnm._FilterDatabase" localSheetId="0" hidden="1">Sheet1!$P$5:$P$64</definedName>
    <definedName name="_xlnm.Print_Area" localSheetId="0">Sheet1!$A$1:$Q$76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6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9" i="1"/>
  <c r="L34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M26" i="1" s="1"/>
  <c r="K27" i="1"/>
  <c r="M27" i="1" s="1"/>
  <c r="K28" i="1"/>
  <c r="M28" i="1" s="1"/>
  <c r="K29" i="1"/>
  <c r="K30" i="1"/>
  <c r="K31" i="1"/>
  <c r="K32" i="1"/>
  <c r="K33" i="1"/>
  <c r="K34" i="1"/>
  <c r="K35" i="1"/>
  <c r="K36" i="1"/>
  <c r="K37" i="1"/>
  <c r="K38" i="1"/>
  <c r="K39" i="1"/>
  <c r="M39" i="1" s="1"/>
  <c r="K40" i="1"/>
  <c r="M40" i="1" s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Q18" i="1"/>
  <c r="Q26" i="1"/>
  <c r="Q30" i="1"/>
  <c r="Q42" i="1"/>
  <c r="Q50" i="1"/>
  <c r="Q51" i="1"/>
  <c r="Q54" i="1"/>
  <c r="P31" i="1"/>
  <c r="J10" i="1"/>
  <c r="Q10" i="1" s="1"/>
  <c r="J11" i="1"/>
  <c r="N11" i="1" s="1"/>
  <c r="P11" i="1" s="1"/>
  <c r="J12" i="1"/>
  <c r="N12" i="1" s="1"/>
  <c r="J13" i="1"/>
  <c r="N13" i="1" s="1"/>
  <c r="J14" i="1"/>
  <c r="Q14" i="1" s="1"/>
  <c r="J15" i="1"/>
  <c r="N15" i="1" s="1"/>
  <c r="J16" i="1"/>
  <c r="Q16" i="1" s="1"/>
  <c r="J17" i="1"/>
  <c r="Q17" i="1" s="1"/>
  <c r="J18" i="1"/>
  <c r="N18" i="1" s="1"/>
  <c r="P18" i="1" s="1"/>
  <c r="J19" i="1"/>
  <c r="N19" i="1" s="1"/>
  <c r="P19" i="1" s="1"/>
  <c r="J20" i="1"/>
  <c r="N20" i="1" s="1"/>
  <c r="P20" i="1" s="1"/>
  <c r="J21" i="1"/>
  <c r="N21" i="1" s="1"/>
  <c r="P21" i="1" s="1"/>
  <c r="J22" i="1"/>
  <c r="N22" i="1" s="1"/>
  <c r="P22" i="1" s="1"/>
  <c r="J23" i="1"/>
  <c r="N23" i="1" s="1"/>
  <c r="P23" i="1" s="1"/>
  <c r="J24" i="1"/>
  <c r="N24" i="1" s="1"/>
  <c r="J25" i="1"/>
  <c r="N25" i="1" s="1"/>
  <c r="P25" i="1" s="1"/>
  <c r="J26" i="1"/>
  <c r="J27" i="1"/>
  <c r="N27" i="1" s="1"/>
  <c r="O27" i="1" s="1"/>
  <c r="J28" i="1"/>
  <c r="Q28" i="1" s="1"/>
  <c r="J29" i="1"/>
  <c r="Q29" i="1" s="1"/>
  <c r="J30" i="1"/>
  <c r="N30" i="1" s="1"/>
  <c r="P30" i="1" s="1"/>
  <c r="J31" i="1"/>
  <c r="N31" i="1" s="1"/>
  <c r="J32" i="1"/>
  <c r="N32" i="1" s="1"/>
  <c r="P32" i="1" s="1"/>
  <c r="J33" i="1"/>
  <c r="N33" i="1" s="1"/>
  <c r="P33" i="1" s="1"/>
  <c r="J34" i="1"/>
  <c r="Q34" i="1" s="1"/>
  <c r="J35" i="1"/>
  <c r="Q35" i="1" s="1"/>
  <c r="J36" i="1"/>
  <c r="Q36" i="1" s="1"/>
  <c r="J37" i="1"/>
  <c r="N37" i="1" s="1"/>
  <c r="P37" i="1" s="1"/>
  <c r="J38" i="1"/>
  <c r="Q38" i="1" s="1"/>
  <c r="J39" i="1"/>
  <c r="N39" i="1" s="1"/>
  <c r="O39" i="1" s="1"/>
  <c r="J40" i="1"/>
  <c r="Q40" i="1" s="1"/>
  <c r="J41" i="1"/>
  <c r="Q41" i="1" s="1"/>
  <c r="J42" i="1"/>
  <c r="N42" i="1" s="1"/>
  <c r="P42" i="1" s="1"/>
  <c r="J43" i="1"/>
  <c r="N43" i="1" s="1"/>
  <c r="P43" i="1" s="1"/>
  <c r="J44" i="1"/>
  <c r="N44" i="1" s="1"/>
  <c r="P44" i="1" s="1"/>
  <c r="J45" i="1"/>
  <c r="N45" i="1" s="1"/>
  <c r="P45" i="1" s="1"/>
  <c r="J46" i="1"/>
  <c r="N46" i="1" s="1"/>
  <c r="P46" i="1" s="1"/>
  <c r="J47" i="1"/>
  <c r="N47" i="1" s="1"/>
  <c r="P47" i="1" s="1"/>
  <c r="J48" i="1"/>
  <c r="N48" i="1" s="1"/>
  <c r="J49" i="1"/>
  <c r="N49" i="1" s="1"/>
  <c r="P49" i="1" s="1"/>
  <c r="J50" i="1"/>
  <c r="J51" i="1"/>
  <c r="J52" i="1"/>
  <c r="Q52" i="1" s="1"/>
  <c r="J53" i="1"/>
  <c r="Q53" i="1" s="1"/>
  <c r="J54" i="1"/>
  <c r="N54" i="1" s="1"/>
  <c r="P54" i="1" s="1"/>
  <c r="N14" i="1"/>
  <c r="O14" i="1" s="1"/>
  <c r="N16" i="1"/>
  <c r="O16" i="1" s="1"/>
  <c r="N17" i="1"/>
  <c r="O17" i="1" s="1"/>
  <c r="N26" i="1"/>
  <c r="O26" i="1" s="1"/>
  <c r="N36" i="1"/>
  <c r="O36" i="1" s="1"/>
  <c r="N38" i="1"/>
  <c r="O38" i="1" s="1"/>
  <c r="N50" i="1"/>
  <c r="P50" i="1" s="1"/>
  <c r="N51" i="1"/>
  <c r="O51" i="1" s="1"/>
  <c r="N52" i="1"/>
  <c r="P52" i="1" s="1"/>
  <c r="N53" i="1"/>
  <c r="P53" i="1" s="1"/>
  <c r="L10" i="1"/>
  <c r="L11" i="1"/>
  <c r="L12" i="1"/>
  <c r="M12" i="1" s="1"/>
  <c r="L13" i="1"/>
  <c r="L14" i="1"/>
  <c r="L15" i="1"/>
  <c r="L16" i="1"/>
  <c r="L17" i="1"/>
  <c r="L18" i="1"/>
  <c r="M18" i="1" s="1"/>
  <c r="L19" i="1"/>
  <c r="M19" i="1" s="1"/>
  <c r="L20" i="1"/>
  <c r="M20" i="1" s="1"/>
  <c r="L21" i="1"/>
  <c r="L22" i="1"/>
  <c r="L23" i="1"/>
  <c r="L24" i="1"/>
  <c r="M24" i="1" s="1"/>
  <c r="L25" i="1"/>
  <c r="M25" i="1" s="1"/>
  <c r="L26" i="1"/>
  <c r="L27" i="1"/>
  <c r="L28" i="1"/>
  <c r="L29" i="1"/>
  <c r="L30" i="1"/>
  <c r="M30" i="1" s="1"/>
  <c r="L31" i="1"/>
  <c r="M31" i="1" s="1"/>
  <c r="L32" i="1"/>
  <c r="M32" i="1" s="1"/>
  <c r="L33" i="1"/>
  <c r="L35" i="1"/>
  <c r="L36" i="1"/>
  <c r="M36" i="1" s="1"/>
  <c r="L37" i="1"/>
  <c r="L38" i="1"/>
  <c r="L39" i="1"/>
  <c r="L40" i="1"/>
  <c r="L41" i="1"/>
  <c r="L42" i="1"/>
  <c r="M42" i="1" s="1"/>
  <c r="L43" i="1"/>
  <c r="M43" i="1" s="1"/>
  <c r="L44" i="1"/>
  <c r="M44" i="1" s="1"/>
  <c r="L45" i="1"/>
  <c r="L46" i="1"/>
  <c r="L47" i="1"/>
  <c r="L48" i="1"/>
  <c r="M48" i="1" s="1"/>
  <c r="L49" i="1"/>
  <c r="M49" i="1" s="1"/>
  <c r="L50" i="1"/>
  <c r="L51" i="1"/>
  <c r="L52" i="1"/>
  <c r="L53" i="1"/>
  <c r="L54" i="1"/>
  <c r="M54" i="1" s="1"/>
  <c r="L9" i="1"/>
  <c r="M13" i="1"/>
  <c r="M14" i="1"/>
  <c r="M16" i="1"/>
  <c r="M37" i="1"/>
  <c r="M38" i="1"/>
  <c r="M50" i="1"/>
  <c r="M51" i="1"/>
  <c r="M52" i="1"/>
  <c r="K9" i="1"/>
  <c r="J9" i="1"/>
  <c r="N9" i="1" s="1"/>
  <c r="P9" i="1" s="1"/>
  <c r="Q27" i="1" l="1"/>
  <c r="M34" i="1"/>
  <c r="N35" i="1"/>
  <c r="P35" i="1" s="1"/>
  <c r="N34" i="1"/>
  <c r="P34" i="1" s="1"/>
  <c r="N29" i="1"/>
  <c r="P29" i="1" s="1"/>
  <c r="M47" i="1"/>
  <c r="M35" i="1"/>
  <c r="M29" i="1"/>
  <c r="M17" i="1"/>
  <c r="N41" i="1"/>
  <c r="O41" i="1" s="1"/>
  <c r="O53" i="1"/>
  <c r="Q39" i="1"/>
  <c r="M53" i="1"/>
  <c r="M41" i="1"/>
  <c r="M15" i="1"/>
  <c r="O48" i="1"/>
  <c r="P48" i="1"/>
  <c r="O24" i="1"/>
  <c r="P24" i="1"/>
  <c r="O13" i="1"/>
  <c r="P13" i="1"/>
  <c r="R52" i="1"/>
  <c r="Q13" i="1"/>
  <c r="Q49" i="1"/>
  <c r="R49" i="1" s="1"/>
  <c r="Q37" i="1"/>
  <c r="R37" i="1" s="1"/>
  <c r="Q25" i="1"/>
  <c r="R25" i="1" s="1"/>
  <c r="Q12" i="1"/>
  <c r="Q48" i="1"/>
  <c r="Q24" i="1"/>
  <c r="Q11" i="1"/>
  <c r="N28" i="1"/>
  <c r="O52" i="1"/>
  <c r="Q47" i="1"/>
  <c r="Q23" i="1"/>
  <c r="O29" i="1"/>
  <c r="P41" i="1"/>
  <c r="R41" i="1" s="1"/>
  <c r="P17" i="1"/>
  <c r="Q46" i="1"/>
  <c r="R46" i="1" s="1"/>
  <c r="Q22" i="1"/>
  <c r="R22" i="1" s="1"/>
  <c r="P16" i="1"/>
  <c r="Q45" i="1"/>
  <c r="Q33" i="1"/>
  <c r="Q21" i="1"/>
  <c r="P51" i="1"/>
  <c r="R51" i="1" s="1"/>
  <c r="P39" i="1"/>
  <c r="R39" i="1" s="1"/>
  <c r="P27" i="1"/>
  <c r="R27" i="1" s="1"/>
  <c r="P14" i="1"/>
  <c r="R14" i="1" s="1"/>
  <c r="Q44" i="1"/>
  <c r="R44" i="1" s="1"/>
  <c r="Q32" i="1"/>
  <c r="R32" i="1" s="1"/>
  <c r="Q20" i="1"/>
  <c r="R20" i="1" s="1"/>
  <c r="N40" i="1"/>
  <c r="P38" i="1"/>
  <c r="P26" i="1"/>
  <c r="Q43" i="1"/>
  <c r="Q31" i="1"/>
  <c r="Q19" i="1"/>
  <c r="M46" i="1"/>
  <c r="M22" i="1"/>
  <c r="M10" i="1"/>
  <c r="P36" i="1"/>
  <c r="R36" i="1" s="1"/>
  <c r="O15" i="1"/>
  <c r="P15" i="1"/>
  <c r="R15" i="1" s="1"/>
  <c r="Q15" i="1"/>
  <c r="P12" i="1"/>
  <c r="O12" i="1"/>
  <c r="Q9" i="1"/>
  <c r="K55" i="1"/>
  <c r="K56" i="1" s="1"/>
  <c r="K57" i="1" s="1"/>
  <c r="M23" i="1"/>
  <c r="M11" i="1"/>
  <c r="M45" i="1"/>
  <c r="M33" i="1"/>
  <c r="M21" i="1"/>
  <c r="N10" i="1"/>
  <c r="P10" i="1" s="1"/>
  <c r="R10" i="1" s="1"/>
  <c r="O10" i="1"/>
  <c r="O21" i="1"/>
  <c r="O31" i="1"/>
  <c r="O43" i="1"/>
  <c r="O30" i="1"/>
  <c r="R30" i="1"/>
  <c r="O19" i="1"/>
  <c r="O18" i="1"/>
  <c r="O42" i="1"/>
  <c r="R54" i="1"/>
  <c r="O54" i="1"/>
  <c r="O50" i="1"/>
  <c r="R24" i="1"/>
  <c r="O49" i="1"/>
  <c r="O37" i="1"/>
  <c r="O25" i="1"/>
  <c r="O47" i="1"/>
  <c r="O35" i="1"/>
  <c r="O23" i="1"/>
  <c r="O11" i="1"/>
  <c r="O46" i="1"/>
  <c r="O34" i="1"/>
  <c r="O22" i="1"/>
  <c r="O45" i="1"/>
  <c r="O33" i="1"/>
  <c r="O44" i="1"/>
  <c r="O32" i="1"/>
  <c r="O20" i="1"/>
  <c r="R45" i="1"/>
  <c r="R47" i="1"/>
  <c r="R35" i="1"/>
  <c r="R23" i="1"/>
  <c r="R11" i="1"/>
  <c r="R34" i="1"/>
  <c r="R21" i="1"/>
  <c r="R31" i="1"/>
  <c r="R19" i="1"/>
  <c r="R43" i="1"/>
  <c r="R33" i="1"/>
  <c r="R50" i="1"/>
  <c r="R38" i="1"/>
  <c r="R48" i="1"/>
  <c r="R26" i="1"/>
  <c r="R9" i="1"/>
  <c r="O9" i="1"/>
  <c r="R53" i="1"/>
  <c r="R29" i="1"/>
  <c r="R42" i="1"/>
  <c r="R18" i="1"/>
  <c r="R17" i="1"/>
  <c r="L55" i="1"/>
  <c r="L56" i="1" s="1"/>
  <c r="L57" i="1" s="1"/>
  <c r="M9" i="1"/>
  <c r="F8" i="2"/>
  <c r="R13" i="1" l="1"/>
  <c r="R12" i="1"/>
  <c r="M55" i="1"/>
  <c r="O40" i="1"/>
  <c r="P40" i="1"/>
  <c r="R40" i="1" s="1"/>
  <c r="P28" i="1"/>
  <c r="R28" i="1" s="1"/>
  <c r="O28" i="1"/>
  <c r="M56" i="1"/>
  <c r="M57" i="1" s="1"/>
  <c r="O55" i="1" l="1"/>
  <c r="O56" i="1" s="1"/>
  <c r="O57" i="1" s="1"/>
  <c r="G55" i="1"/>
  <c r="Q55" i="1" s="1"/>
  <c r="P55" i="1" l="1"/>
  <c r="R55" i="1" s="1"/>
  <c r="G56" i="1"/>
  <c r="G57" i="1" s="1"/>
  <c r="H6" i="2"/>
  <c r="J6" i="2" s="1"/>
  <c r="I6" i="2"/>
  <c r="I4" i="2"/>
  <c r="H4" i="2"/>
  <c r="J4" i="2" s="1"/>
  <c r="H5" i="2" l="1"/>
  <c r="J5" i="2" s="1"/>
  <c r="I5" i="2"/>
  <c r="G8" i="2"/>
  <c r="I7" i="2"/>
  <c r="H7" i="2"/>
  <c r="J7" i="2" s="1"/>
  <c r="H8" i="2" l="1"/>
  <c r="J8" i="2" s="1"/>
  <c r="G9" i="2"/>
  <c r="G10" i="2" s="1"/>
  <c r="I8" i="2"/>
  <c r="I9" i="2" l="1"/>
  <c r="I10" i="2" s="1"/>
</calcChain>
</file>

<file path=xl/sharedStrings.xml><?xml version="1.0" encoding="utf-8"?>
<sst xmlns="http://schemas.openxmlformats.org/spreadsheetml/2006/main" count="107" uniqueCount="96">
  <si>
    <t>ilość</t>
  </si>
  <si>
    <t>wartość</t>
  </si>
  <si>
    <t>%</t>
  </si>
  <si>
    <t>Podstawa</t>
  </si>
  <si>
    <t>Opis robót</t>
  </si>
  <si>
    <t>Jm</t>
  </si>
  <si>
    <t>Ilość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</si>
  <si>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</si>
  <si>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</si>
  <si>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</si>
  <si>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</si>
  <si>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</si>
  <si>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</si>
  <si>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</si>
  <si>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</si>
  <si>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</si>
  <si>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</si>
  <si>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</si>
  <si>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</si>
  <si>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</si>
  <si>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</si>
  <si>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</si>
  <si>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</si>
  <si>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</si>
  <si>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</si>
  <si>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</si>
  <si>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</si>
  <si>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</si>
  <si>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</si>
  <si>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</si>
  <si>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</si>
  <si>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</si>
  <si>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</si>
  <si>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</si>
  <si>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</si>
  <si>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</si>
  <si>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</si>
  <si>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</si>
  <si>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</si>
  <si>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</si>
  <si>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</si>
  <si>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</si>
  <si>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</si>
  <si>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</si>
  <si>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</si>
  <si>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</si>
  <si>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</si>
  <si>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</si>
  <si>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</si>
  <si>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</si>
  <si>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</si>
  <si>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</si>
  <si>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</si>
  <si>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</si>
  <si>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</si>
  <si>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L.p.</t>
  </si>
  <si>
    <t>Asortyment robót</t>
  </si>
  <si>
    <t>Wartość poszczególnych asortymentów robót wg umowy</t>
  </si>
  <si>
    <t>Wartość odbieranych robót za okres do 28.06.2019</t>
  </si>
  <si>
    <t>Zaawansowanie [%]</t>
  </si>
  <si>
    <t xml:space="preserve">                     RAZEM Wartość netto</t>
  </si>
  <si>
    <t xml:space="preserve">                                             VAT 23%</t>
  </si>
  <si>
    <t xml:space="preserve">                    RAZEM wartość brutto</t>
  </si>
  <si>
    <t>Wartość odbieranych robót za okres od 28.06.2019 do 30.08.2019</t>
  </si>
  <si>
    <t>Wartość narastająco</t>
  </si>
  <si>
    <t>Zaawansowanie narastająco [%]</t>
  </si>
  <si>
    <t>Przed okresem</t>
  </si>
  <si>
    <t>W okresie</t>
  </si>
  <si>
    <t>Na koniec okresu</t>
  </si>
  <si>
    <t>Za okres:</t>
  </si>
  <si>
    <t>Pozostaje do wykonania</t>
  </si>
  <si>
    <t>Zaawansowanie</t>
  </si>
  <si>
    <t>Kontrola</t>
  </si>
  <si>
    <t>Wartość netto</t>
  </si>
  <si>
    <t>VAT</t>
  </si>
  <si>
    <t>Wartość brutto</t>
  </si>
  <si>
    <t>Nazwa zadania:</t>
  </si>
  <si>
    <t>Inspektor Nadzoru</t>
  </si>
  <si>
    <t>Kierownik Budowy</t>
  </si>
  <si>
    <t>…................................................</t>
  </si>
  <si>
    <t>….....................................................</t>
  </si>
  <si>
    <t>*-niepotrzebne skreślić</t>
  </si>
  <si>
    <t>Nr specyfikacji technicznej</t>
  </si>
  <si>
    <t>Ul. Dworcowa 80</t>
  </si>
  <si>
    <t>85-010 Bydgoszcz</t>
  </si>
  <si>
    <t>tel. 52 370 57 13</t>
  </si>
  <si>
    <t>fax 52 370 57 16</t>
  </si>
  <si>
    <t>www.zdw-bydgoszcz.pl</t>
  </si>
  <si>
    <t>sekretariat@zdw-bydgoszcz.pl</t>
  </si>
  <si>
    <t>Załącznik nr…...........</t>
  </si>
  <si>
    <t>do protokołu odbioru częściowego/końcowego*</t>
  </si>
  <si>
    <t>Data sporządzenia:</t>
  </si>
  <si>
    <t>…........................................</t>
  </si>
  <si>
    <t>Rozliczenie rzeczowo-finansowe robót</t>
  </si>
  <si>
    <t xml:space="preserve">                    Zarząd Dróg Wojewódzkich w Bydgoszczy</t>
  </si>
  <si>
    <t>Logo i nazwa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</si>
</sst>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.00\ _z_ł_-;\-* #,##0.00\ _z_ł_-;_-* \-??\ _z_ł_-;_-@_-"/>
    <numFmt numFmtId="165" formatCode="#,##0.00\ [$zł-415];\-#,##0.00\ [$zł-415]"/>
    <numFmt numFmtId="166" formatCode="mmm\-yy"/>
    <numFmt numFmtId="167" formatCode="#,##0.00\ &quot;zł&quot;"/>
    <numFmt numFmtId="168" formatCode="0.000"/>
  </numFmts>
  <fonts count="21" x14ac:knownFonts="1">
    <font>
      <sz val="10"/>
      <name val="Arial"/>
      <charset val="1"/>
    </font>
    <font>
      <sz val="10"/>
      <name val="Arial"/>
      <family val="2"/>
      <charset val="238"/>
    </font>
    <font>
      <sz val="10"/>
      <name val="Arial"/>
      <charset val="1"/>
    </font>
    <font>
      <b/>
      <sz val="8"/>
      <color rgb="FF000000"/>
      <name val="Calibri"/>
      <family val="2"/>
      <charset val="238"/>
    </font>
    <font>
      <b/>
      <sz val="8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9"/>
      <name val="Times New Roman"/>
      <family val="1"/>
      <charset val="238"/>
    </font>
    <font>
      <b/>
      <sz val="22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20"/>
      <name val="Times New Roman"/>
      <family val="1"/>
      <charset val="238"/>
    </font>
    <font>
      <i/>
      <sz val="20"/>
      <name val="Times New Roman"/>
      <family val="1"/>
      <charset val="238"/>
    </font>
    <font>
      <u/>
      <sz val="10"/>
      <color theme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rgb="FFFFF200"/>
      </patternFill>
    </fill>
    <fill>
      <patternFill patternType="solid">
        <fgColor rgb="FFD9D9D9"/>
        <bgColor rgb="FFC0C0C0"/>
      </patternFill>
    </fill>
    <fill>
      <patternFill patternType="solid">
        <fgColor rgb="FFFFF2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double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double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double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Border="0" applyProtection="0"/>
    <xf numFmtId="9" fontId="1" fillId="0" borderId="0" applyBorder="0" applyProtection="0"/>
    <xf numFmtId="44" fontId="2" fillId="0" borderId="0" applyFont="0" applyFill="0" applyBorder="0" applyAlignment="0" applyProtection="0"/>
    <xf numFmtId="0" fontId="20" fillId="0" borderId="0" applyNumberFormat="0" applyFill="0" applyBorder="0" applyAlignment="0" applyProtection="0"/>
  </cellStyleXfs>
  <cellXfs count="249">
    <xf numFmtId="0" fontId="0" fillId="0" borderId="0" xfId="0"/>
    <xf numFmtId="10" fontId="1" fillId="0" borderId="0" xfId="2" applyNumberFormat="1"/>
    <xf numFmtId="8" fontId="0" fillId="0" borderId="0" xfId="0" applyNumberFormat="1"/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8" fontId="5" fillId="0" borderId="2" xfId="0" applyNumberFormat="1" applyFont="1" applyBorder="1" applyAlignment="1">
      <alignment horizontal="center" vertical="center" wrapText="1"/>
    </xf>
    <xf numFmtId="8" fontId="5" fillId="7" borderId="2" xfId="0" applyNumberFormat="1" applyFont="1" applyFill="1" applyBorder="1" applyAlignment="1">
      <alignment horizontal="center" vertical="center" wrapText="1"/>
    </xf>
    <xf numFmtId="10" fontId="5" fillId="7" borderId="2" xfId="0" applyNumberFormat="1" applyFont="1" applyFill="1" applyBorder="1" applyAlignment="1">
      <alignment horizontal="center" vertical="center" wrapText="1"/>
    </xf>
    <xf numFmtId="8" fontId="5" fillId="0" borderId="6" xfId="0" applyNumberFormat="1" applyFont="1" applyBorder="1" applyAlignment="1">
      <alignment horizontal="center" vertical="center" wrapText="1"/>
    </xf>
    <xf numFmtId="8" fontId="5" fillId="7" borderId="6" xfId="0" applyNumberFormat="1" applyFont="1" applyFill="1" applyBorder="1" applyAlignment="1">
      <alignment horizontal="center" vertical="center" wrapText="1"/>
    </xf>
    <xf numFmtId="10" fontId="5" fillId="7" borderId="6" xfId="0" applyNumberFormat="1" applyFont="1" applyFill="1" applyBorder="1" applyAlignment="1">
      <alignment horizontal="center" vertical="center" wrapText="1"/>
    </xf>
    <xf numFmtId="8" fontId="3" fillId="0" borderId="3" xfId="0" applyNumberFormat="1" applyFont="1" applyBorder="1" applyAlignment="1">
      <alignment horizontal="center" vertical="center" wrapText="1"/>
    </xf>
    <xf numFmtId="8" fontId="5" fillId="7" borderId="3" xfId="0" applyNumberFormat="1" applyFont="1" applyFill="1" applyBorder="1" applyAlignment="1">
      <alignment horizontal="center" vertical="center" wrapText="1"/>
    </xf>
    <xf numFmtId="8" fontId="3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44" fontId="7" fillId="8" borderId="2" xfId="3" applyFont="1" applyFill="1" applyBorder="1" applyAlignment="1">
      <alignment horizontal="center" vertical="center"/>
    </xf>
    <xf numFmtId="9" fontId="7" fillId="8" borderId="2" xfId="2" applyFont="1" applyFill="1" applyBorder="1" applyAlignment="1">
      <alignment horizontal="center" vertical="center"/>
    </xf>
    <xf numFmtId="8" fontId="6" fillId="6" borderId="2" xfId="0" applyNumberFormat="1" applyFont="1" applyFill="1" applyBorder="1" applyAlignment="1">
      <alignment horizontal="center" vertical="center"/>
    </xf>
    <xf numFmtId="10" fontId="6" fillId="6" borderId="2" xfId="0" applyNumberFormat="1" applyFont="1" applyFill="1" applyBorder="1" applyAlignment="1">
      <alignment horizontal="center" vertical="center"/>
    </xf>
    <xf numFmtId="44" fontId="7" fillId="8" borderId="6" xfId="3" applyFont="1" applyFill="1" applyBorder="1" applyAlignment="1">
      <alignment horizontal="center" vertical="center"/>
    </xf>
    <xf numFmtId="9" fontId="7" fillId="8" borderId="6" xfId="2" applyFont="1" applyFill="1" applyBorder="1" applyAlignment="1">
      <alignment horizontal="center" vertical="center"/>
    </xf>
    <xf numFmtId="8" fontId="6" fillId="6" borderId="6" xfId="0" applyNumberFormat="1" applyFont="1" applyFill="1" applyBorder="1" applyAlignment="1">
      <alignment horizontal="center" vertical="center"/>
    </xf>
    <xf numFmtId="10" fontId="6" fillId="6" borderId="6" xfId="0" applyNumberFormat="1" applyFont="1" applyFill="1" applyBorder="1" applyAlignment="1">
      <alignment horizontal="center" vertical="center"/>
    </xf>
    <xf numFmtId="10" fontId="6" fillId="7" borderId="3" xfId="2" applyNumberFormat="1" applyFont="1" applyFill="1" applyBorder="1" applyAlignment="1">
      <alignment horizontal="center" vertical="center"/>
    </xf>
    <xf numFmtId="44" fontId="7" fillId="8" borderId="3" xfId="0" applyNumberFormat="1" applyFont="1" applyFill="1" applyBorder="1" applyAlignment="1">
      <alignment horizontal="center" vertical="center"/>
    </xf>
    <xf numFmtId="10" fontId="7" fillId="8" borderId="3" xfId="2" applyNumberFormat="1" applyFont="1" applyFill="1" applyBorder="1" applyAlignment="1">
      <alignment horizontal="center" vertical="center"/>
    </xf>
    <xf numFmtId="8" fontId="6" fillId="6" borderId="3" xfId="0" applyNumberFormat="1" applyFont="1" applyFill="1" applyBorder="1" applyAlignment="1">
      <alignment horizontal="center" vertical="center"/>
    </xf>
    <xf numFmtId="10" fontId="7" fillId="6" borderId="3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44" fontId="7" fillId="8" borderId="2" xfId="0" applyNumberFormat="1" applyFont="1" applyFill="1" applyBorder="1" applyAlignment="1">
      <alignment horizontal="center" vertical="center"/>
    </xf>
    <xf numFmtId="168" fontId="8" fillId="0" borderId="0" xfId="0" applyNumberFormat="1" applyFont="1"/>
    <xf numFmtId="0" fontId="8" fillId="0" borderId="0" xfId="0" applyFont="1"/>
    <xf numFmtId="9" fontId="8" fillId="0" borderId="0" xfId="2" applyFont="1"/>
    <xf numFmtId="2" fontId="12" fillId="2" borderId="1" xfId="1" applyNumberFormat="1" applyFont="1" applyFill="1" applyBorder="1" applyAlignment="1" applyProtection="1">
      <alignment horizontal="center" vertical="center"/>
    </xf>
    <xf numFmtId="167" fontId="12" fillId="2" borderId="1" xfId="1" applyNumberFormat="1" applyFont="1" applyFill="1" applyBorder="1" applyAlignment="1" applyProtection="1">
      <alignment horizontal="center" vertical="center"/>
    </xf>
    <xf numFmtId="0" fontId="8" fillId="5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/>
    <xf numFmtId="2" fontId="12" fillId="5" borderId="1" xfId="0" applyNumberFormat="1" applyFont="1" applyFill="1" applyBorder="1" applyAlignment="1"/>
    <xf numFmtId="167" fontId="12" fillId="5" borderId="1" xfId="0" applyNumberFormat="1" applyFont="1" applyFill="1" applyBorder="1" applyAlignment="1"/>
    <xf numFmtId="10" fontId="8" fillId="0" borderId="0" xfId="0" applyNumberFormat="1" applyFont="1"/>
    <xf numFmtId="0" fontId="8" fillId="0" borderId="8" xfId="0" applyFont="1" applyBorder="1" applyAlignment="1">
      <alignment horizontal="left" vertical="top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 vertical="center"/>
    </xf>
    <xf numFmtId="2" fontId="13" fillId="0" borderId="0" xfId="1" applyNumberFormat="1" applyFont="1" applyFill="1" applyBorder="1" applyAlignment="1" applyProtection="1">
      <alignment horizontal="center" vertical="center"/>
    </xf>
    <xf numFmtId="168" fontId="8" fillId="0" borderId="0" xfId="0" applyNumberFormat="1" applyFont="1" applyBorder="1"/>
    <xf numFmtId="10" fontId="8" fillId="0" borderId="0" xfId="0" applyNumberFormat="1" applyFont="1" applyBorder="1"/>
    <xf numFmtId="0" fontId="8" fillId="0" borderId="0" xfId="0" applyFont="1" applyBorder="1" applyAlignment="1">
      <alignment horizontal="left" vertical="top" wrapText="1"/>
    </xf>
    <xf numFmtId="2" fontId="13" fillId="0" borderId="0" xfId="0" applyNumberFormat="1" applyFont="1" applyBorder="1" applyAlignment="1">
      <alignment horizontal="center" vertical="center"/>
    </xf>
    <xf numFmtId="10" fontId="8" fillId="0" borderId="0" xfId="0" applyNumberFormat="1" applyFont="1" applyFill="1" applyBorder="1"/>
    <xf numFmtId="2" fontId="12" fillId="4" borderId="7" xfId="0" applyNumberFormat="1" applyFont="1" applyFill="1" applyBorder="1" applyAlignment="1">
      <alignment horizontal="center" vertical="center" wrapText="1"/>
    </xf>
    <xf numFmtId="2" fontId="12" fillId="5" borderId="7" xfId="0" applyNumberFormat="1" applyFont="1" applyFill="1" applyBorder="1" applyAlignment="1"/>
    <xf numFmtId="0" fontId="12" fillId="5" borderId="4" xfId="0" applyFont="1" applyFill="1" applyBorder="1" applyAlignment="1"/>
    <xf numFmtId="44" fontId="12" fillId="4" borderId="7" xfId="3" applyFont="1" applyFill="1" applyBorder="1" applyAlignment="1">
      <alignment horizontal="center" vertical="center" wrapText="1"/>
    </xf>
    <xf numFmtId="44" fontId="12" fillId="5" borderId="7" xfId="3" applyFont="1" applyFill="1" applyBorder="1" applyAlignment="1"/>
    <xf numFmtId="44" fontId="8" fillId="0" borderId="7" xfId="3" applyFont="1" applyFill="1" applyBorder="1" applyAlignment="1" applyProtection="1">
      <alignment horizontal="center" vertical="center"/>
    </xf>
    <xf numFmtId="2" fontId="12" fillId="4" borderId="4" xfId="0" applyNumberFormat="1" applyFont="1" applyFill="1" applyBorder="1" applyAlignment="1">
      <alignment horizontal="center" vertical="center" wrapText="1"/>
    </xf>
    <xf numFmtId="2" fontId="12" fillId="5" borderId="4" xfId="0" applyNumberFormat="1" applyFont="1" applyFill="1" applyBorder="1" applyAlignment="1"/>
    <xf numFmtId="168" fontId="8" fillId="0" borderId="7" xfId="0" applyNumberFormat="1" applyFont="1" applyBorder="1"/>
    <xf numFmtId="168" fontId="12" fillId="4" borderId="7" xfId="0" applyNumberFormat="1" applyFont="1" applyFill="1" applyBorder="1" applyAlignment="1">
      <alignment horizontal="center" vertical="center"/>
    </xf>
    <xf numFmtId="168" fontId="12" fillId="5" borderId="7" xfId="0" applyNumberFormat="1" applyFont="1" applyFill="1" applyBorder="1" applyAlignment="1"/>
    <xf numFmtId="167" fontId="12" fillId="4" borderId="4" xfId="0" applyNumberFormat="1" applyFont="1" applyFill="1" applyBorder="1" applyAlignment="1">
      <alignment horizontal="center" vertical="center" wrapText="1"/>
    </xf>
    <xf numFmtId="167" fontId="12" fillId="5" borderId="4" xfId="0" applyNumberFormat="1" applyFont="1" applyFill="1" applyBorder="1" applyAlignment="1"/>
    <xf numFmtId="10" fontId="12" fillId="4" borderId="4" xfId="0" applyNumberFormat="1" applyFont="1" applyFill="1" applyBorder="1" applyAlignment="1">
      <alignment horizontal="center" vertical="center"/>
    </xf>
    <xf numFmtId="10" fontId="8" fillId="0" borderId="4" xfId="0" applyNumberFormat="1" applyFont="1" applyBorder="1"/>
    <xf numFmtId="0" fontId="8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165" fontId="15" fillId="0" borderId="0" xfId="1" applyNumberFormat="1" applyFont="1" applyBorder="1" applyAlignment="1" applyProtection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2" fontId="15" fillId="0" borderId="0" xfId="0" applyNumberFormat="1" applyFont="1" applyAlignment="1">
      <alignment horizontal="center" vertical="center"/>
    </xf>
    <xf numFmtId="2" fontId="8" fillId="0" borderId="0" xfId="1" applyNumberFormat="1" applyFont="1" applyBorder="1" applyAlignment="1" applyProtection="1">
      <alignment horizontal="center" vertical="center"/>
    </xf>
    <xf numFmtId="2" fontId="8" fillId="0" borderId="0" xfId="0" applyNumberFormat="1" applyFont="1" applyAlignment="1">
      <alignment horizontal="center" vertical="center"/>
    </xf>
    <xf numFmtId="44" fontId="15" fillId="0" borderId="0" xfId="3" applyFont="1" applyAlignment="1">
      <alignment horizontal="center" vertical="center"/>
    </xf>
    <xf numFmtId="167" fontId="8" fillId="0" borderId="0" xfId="1" applyNumberFormat="1" applyFont="1" applyBorder="1" applyAlignment="1" applyProtection="1">
      <alignment horizontal="center" vertical="center"/>
    </xf>
    <xf numFmtId="167" fontId="8" fillId="0" borderId="0" xfId="0" applyNumberFormat="1" applyFont="1" applyAlignment="1">
      <alignment horizontal="center" vertical="center"/>
    </xf>
    <xf numFmtId="167" fontId="8" fillId="0" borderId="0" xfId="0" applyNumberFormat="1" applyFont="1"/>
    <xf numFmtId="10" fontId="8" fillId="0" borderId="0" xfId="2" applyNumberFormat="1" applyFont="1"/>
    <xf numFmtId="9" fontId="8" fillId="5" borderId="12" xfId="2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left" vertical="top"/>
    </xf>
    <xf numFmtId="9" fontId="8" fillId="5" borderId="12" xfId="2" applyFont="1" applyFill="1" applyBorder="1"/>
    <xf numFmtId="10" fontId="8" fillId="0" borderId="12" xfId="2" applyNumberFormat="1" applyFont="1" applyBorder="1"/>
    <xf numFmtId="44" fontId="8" fillId="0" borderId="16" xfId="3" applyFont="1" applyFill="1" applyBorder="1" applyAlignment="1" applyProtection="1">
      <alignment horizontal="center" vertical="center"/>
    </xf>
    <xf numFmtId="168" fontId="8" fillId="0" borderId="16" xfId="0" applyNumberFormat="1" applyFont="1" applyBorder="1"/>
    <xf numFmtId="10" fontId="8" fillId="0" borderId="15" xfId="0" applyNumberFormat="1" applyFont="1" applyBorder="1"/>
    <xf numFmtId="10" fontId="8" fillId="0" borderId="17" xfId="2" applyNumberFormat="1" applyFont="1" applyBorder="1"/>
    <xf numFmtId="165" fontId="10" fillId="0" borderId="20" xfId="1" applyNumberFormat="1" applyFont="1" applyBorder="1" applyAlignment="1" applyProtection="1">
      <alignment horizontal="center" vertical="center"/>
    </xf>
    <xf numFmtId="165" fontId="10" fillId="0" borderId="21" xfId="0" applyNumberFormat="1" applyFont="1" applyBorder="1" applyAlignment="1">
      <alignment horizontal="center" vertical="center"/>
    </xf>
    <xf numFmtId="165" fontId="10" fillId="0" borderId="22" xfId="0" applyNumberFormat="1" applyFont="1" applyBorder="1" applyAlignment="1">
      <alignment horizontal="center" vertical="center"/>
    </xf>
    <xf numFmtId="44" fontId="10" fillId="0" borderId="19" xfId="3" applyFont="1" applyFill="1" applyBorder="1" applyAlignment="1" applyProtection="1">
      <alignment horizontal="center" vertical="center"/>
    </xf>
    <xf numFmtId="167" fontId="10" fillId="0" borderId="23" xfId="0" applyNumberFormat="1" applyFont="1" applyBorder="1" applyAlignment="1">
      <alignment horizontal="center" vertical="center"/>
    </xf>
    <xf numFmtId="165" fontId="10" fillId="0" borderId="24" xfId="0" applyNumberFormat="1" applyFont="1" applyBorder="1" applyAlignment="1">
      <alignment horizontal="center" vertical="center"/>
    </xf>
    <xf numFmtId="165" fontId="10" fillId="0" borderId="25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 applyProtection="1">
      <alignment horizontal="center" vertical="center"/>
    </xf>
    <xf numFmtId="2" fontId="8" fillId="0" borderId="15" xfId="0" applyNumberFormat="1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left" vertical="top"/>
      <protection locked="0"/>
    </xf>
    <xf numFmtId="0" fontId="8" fillId="0" borderId="1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7" xfId="1" applyNumberFormat="1" applyFont="1" applyFill="1" applyBorder="1" applyAlignment="1" applyProtection="1">
      <alignment horizontal="center" vertical="center"/>
      <protection locked="0"/>
    </xf>
    <xf numFmtId="168" fontId="12" fillId="10" borderId="1" xfId="1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left" vertical="top"/>
      <protection locked="0"/>
    </xf>
    <xf numFmtId="2" fontId="12" fillId="10" borderId="1" xfId="1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8" fillId="0" borderId="11" xfId="0" applyFont="1" applyBorder="1" applyAlignment="1" applyProtection="1">
      <alignment horizontal="left" vertical="center"/>
      <protection locked="0"/>
    </xf>
    <xf numFmtId="0" fontId="8" fillId="0" borderId="13" xfId="0" applyFont="1" applyBorder="1" applyAlignment="1" applyProtection="1">
      <alignment horizontal="left" vertical="top"/>
      <protection locked="0"/>
    </xf>
    <xf numFmtId="0" fontId="8" fillId="0" borderId="14" xfId="0" applyFont="1" applyBorder="1" applyAlignment="1" applyProtection="1">
      <alignment horizontal="left" wrapText="1"/>
      <protection locked="0"/>
    </xf>
    <xf numFmtId="0" fontId="8" fillId="0" borderId="14" xfId="0" applyFont="1" applyBorder="1" applyAlignment="1" applyProtection="1">
      <alignment horizontal="left" vertical="top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2" fontId="8" fillId="0" borderId="16" xfId="1" applyNumberFormat="1" applyFont="1" applyFill="1" applyBorder="1" applyAlignment="1" applyProtection="1">
      <alignment horizontal="center" vertical="center"/>
      <protection locked="0"/>
    </xf>
    <xf numFmtId="2" fontId="12" fillId="10" borderId="14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left" wrapText="1"/>
      <protection locked="0"/>
    </xf>
    <xf numFmtId="0" fontId="15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2" fontId="8" fillId="0" borderId="0" xfId="0" applyNumberFormat="1" applyFont="1" applyFill="1" applyBorder="1" applyAlignment="1" applyProtection="1">
      <alignment horizontal="center" vertical="center"/>
      <protection locked="0"/>
    </xf>
    <xf numFmtId="167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9" fontId="8" fillId="0" borderId="0" xfId="2" applyFont="1" applyProtection="1">
      <protection locked="0"/>
    </xf>
    <xf numFmtId="165" fontId="15" fillId="0" borderId="0" xfId="1" applyNumberFormat="1" applyFont="1" applyFill="1" applyBorder="1" applyAlignment="1" applyProtection="1">
      <alignment horizontal="center" vertical="center"/>
      <protection locked="0"/>
    </xf>
    <xf numFmtId="165" fontId="15" fillId="0" borderId="0" xfId="0" applyNumberFormat="1" applyFont="1" applyFill="1" applyBorder="1" applyAlignment="1" applyProtection="1">
      <alignment horizontal="center" vertical="center"/>
      <protection locked="0"/>
    </xf>
    <xf numFmtId="168" fontId="8" fillId="0" borderId="0" xfId="0" applyNumberFormat="1" applyFont="1" applyFill="1" applyBorder="1" applyProtection="1">
      <protection locked="0"/>
    </xf>
    <xf numFmtId="167" fontId="8" fillId="0" borderId="0" xfId="0" applyNumberFormat="1" applyFont="1" applyFill="1" applyBorder="1" applyProtection="1">
      <protection locked="0"/>
    </xf>
    <xf numFmtId="165" fontId="15" fillId="0" borderId="0" xfId="1" applyNumberFormat="1" applyFont="1" applyBorder="1" applyAlignment="1" applyProtection="1">
      <alignment horizontal="center" vertical="center"/>
      <protection locked="0"/>
    </xf>
    <xf numFmtId="165" fontId="15" fillId="0" borderId="0" xfId="0" applyNumberFormat="1" applyFont="1" applyAlignment="1" applyProtection="1">
      <alignment horizontal="center" vertical="center"/>
      <protection locked="0"/>
    </xf>
    <xf numFmtId="2" fontId="15" fillId="0" borderId="0" xfId="0" applyNumberFormat="1" applyFont="1" applyAlignment="1" applyProtection="1">
      <alignment horizontal="center" vertical="center"/>
      <protection locked="0"/>
    </xf>
    <xf numFmtId="2" fontId="8" fillId="0" borderId="0" xfId="1" applyNumberFormat="1" applyFont="1" applyBorder="1" applyAlignment="1" applyProtection="1">
      <alignment horizontal="center" vertical="center"/>
      <protection locked="0"/>
    </xf>
    <xf numFmtId="2" fontId="8" fillId="0" borderId="0" xfId="0" applyNumberFormat="1" applyFont="1" applyAlignment="1" applyProtection="1">
      <alignment horizontal="center" vertical="center"/>
      <protection locked="0"/>
    </xf>
    <xf numFmtId="44" fontId="15" fillId="0" borderId="0" xfId="3" applyFont="1" applyAlignment="1" applyProtection="1">
      <alignment horizontal="center" vertical="center"/>
      <protection locked="0"/>
    </xf>
    <xf numFmtId="167" fontId="8" fillId="0" borderId="0" xfId="1" applyNumberFormat="1" applyFont="1" applyBorder="1" applyAlignment="1" applyProtection="1">
      <alignment horizontal="center" vertical="center"/>
      <protection locked="0"/>
    </xf>
    <xf numFmtId="167" fontId="8" fillId="0" borderId="0" xfId="0" applyNumberFormat="1" applyFont="1" applyAlignment="1" applyProtection="1">
      <alignment horizontal="center" vertical="center"/>
      <protection locked="0"/>
    </xf>
    <xf numFmtId="168" fontId="8" fillId="0" borderId="0" xfId="0" applyNumberFormat="1" applyFont="1" applyProtection="1">
      <protection locked="0"/>
    </xf>
    <xf numFmtId="167" fontId="8" fillId="0" borderId="0" xfId="0" applyNumberFormat="1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167" fontId="8" fillId="0" borderId="0" xfId="2" applyNumberFormat="1" applyFont="1" applyProtection="1">
      <protection locked="0"/>
    </xf>
    <xf numFmtId="0" fontId="8" fillId="0" borderId="5" xfId="0" applyFont="1" applyBorder="1" applyAlignment="1" applyProtection="1">
      <alignment horizontal="left"/>
      <protection locked="0"/>
    </xf>
    <xf numFmtId="0" fontId="15" fillId="0" borderId="5" xfId="0" applyFont="1" applyBorder="1" applyAlignment="1" applyProtection="1">
      <alignment horizontal="left" wrapText="1"/>
      <protection locked="0"/>
    </xf>
    <xf numFmtId="0" fontId="15" fillId="0" borderId="5" xfId="0" applyFont="1" applyBorder="1" applyAlignment="1" applyProtection="1">
      <alignment horizontal="left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165" fontId="15" fillId="0" borderId="5" xfId="1" applyNumberFormat="1" applyFont="1" applyBorder="1" applyAlignment="1" applyProtection="1">
      <alignment horizontal="center" vertical="center"/>
      <protection locked="0"/>
    </xf>
    <xf numFmtId="165" fontId="15" fillId="0" borderId="5" xfId="0" applyNumberFormat="1" applyFont="1" applyBorder="1" applyAlignment="1" applyProtection="1">
      <alignment horizontal="center" vertical="center"/>
      <protection locked="0"/>
    </xf>
    <xf numFmtId="2" fontId="15" fillId="0" borderId="5" xfId="0" applyNumberFormat="1" applyFont="1" applyBorder="1" applyAlignment="1" applyProtection="1">
      <alignment horizontal="center" vertical="center"/>
      <protection locked="0"/>
    </xf>
    <xf numFmtId="2" fontId="8" fillId="0" borderId="5" xfId="1" applyNumberFormat="1" applyFont="1" applyBorder="1" applyAlignment="1" applyProtection="1">
      <alignment horizontal="center" vertical="center"/>
      <protection locked="0"/>
    </xf>
    <xf numFmtId="2" fontId="8" fillId="0" borderId="5" xfId="0" applyNumberFormat="1" applyFont="1" applyBorder="1" applyAlignment="1" applyProtection="1">
      <alignment horizontal="center" vertical="center"/>
      <protection locked="0"/>
    </xf>
    <xf numFmtId="44" fontId="15" fillId="0" borderId="5" xfId="3" applyFont="1" applyBorder="1" applyAlignment="1" applyProtection="1">
      <alignment horizontal="center" vertical="center"/>
      <protection locked="0"/>
    </xf>
    <xf numFmtId="167" fontId="8" fillId="0" borderId="5" xfId="1" applyNumberFormat="1" applyFont="1" applyBorder="1" applyAlignment="1" applyProtection="1">
      <alignment horizontal="center" vertical="center"/>
      <protection locked="0"/>
    </xf>
    <xf numFmtId="167" fontId="8" fillId="0" borderId="5" xfId="0" applyNumberFormat="1" applyFont="1" applyBorder="1" applyAlignment="1" applyProtection="1">
      <alignment horizontal="center" vertical="center"/>
      <protection locked="0"/>
    </xf>
    <xf numFmtId="168" fontId="8" fillId="0" borderId="5" xfId="0" applyNumberFormat="1" applyFont="1" applyBorder="1" applyProtection="1">
      <protection locked="0"/>
    </xf>
    <xf numFmtId="167" fontId="8" fillId="0" borderId="5" xfId="0" applyNumberFormat="1" applyFont="1" applyBorder="1" applyProtection="1">
      <protection locked="0"/>
    </xf>
    <xf numFmtId="0" fontId="8" fillId="0" borderId="5" xfId="0" applyFont="1" applyBorder="1" applyProtection="1">
      <protection locked="0"/>
    </xf>
    <xf numFmtId="9" fontId="8" fillId="0" borderId="5" xfId="2" applyFont="1" applyBorder="1" applyProtection="1">
      <protection locked="0"/>
    </xf>
    <xf numFmtId="0" fontId="13" fillId="0" borderId="0" xfId="0" applyFont="1" applyAlignment="1" applyProtection="1">
      <alignment horizontal="center" vertical="center"/>
      <protection locked="0"/>
    </xf>
    <xf numFmtId="165" fontId="13" fillId="0" borderId="0" xfId="1" applyNumberFormat="1" applyFont="1" applyBorder="1" applyAlignment="1" applyProtection="1">
      <alignment horizontal="left" vertical="center"/>
      <protection locked="0"/>
    </xf>
    <xf numFmtId="165" fontId="13" fillId="0" borderId="0" xfId="0" applyNumberFormat="1" applyFont="1" applyAlignment="1" applyProtection="1">
      <alignment horizontal="center" vertical="center"/>
      <protection locked="0"/>
    </xf>
    <xf numFmtId="165" fontId="20" fillId="0" borderId="0" xfId="4" applyNumberFormat="1" applyBorder="1" applyAlignment="1" applyProtection="1">
      <alignment horizontal="left" vertical="center"/>
      <protection locked="0"/>
    </xf>
    <xf numFmtId="165" fontId="13" fillId="0" borderId="0" xfId="1" applyNumberFormat="1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left"/>
      <protection locked="0"/>
    </xf>
    <xf numFmtId="168" fontId="13" fillId="0" borderId="0" xfId="0" applyNumberFormat="1" applyFont="1" applyProtection="1">
      <protection locked="0"/>
    </xf>
    <xf numFmtId="44" fontId="10" fillId="10" borderId="19" xfId="3" applyFont="1" applyFill="1" applyBorder="1" applyAlignment="1" applyProtection="1">
      <alignment horizontal="center" vertical="center"/>
    </xf>
    <xf numFmtId="44" fontId="10" fillId="0" borderId="20" xfId="3" applyFont="1" applyBorder="1" applyAlignment="1">
      <alignment horizontal="center" vertical="center"/>
    </xf>
    <xf numFmtId="44" fontId="10" fillId="0" borderId="1" xfId="3" applyFont="1" applyBorder="1" applyAlignment="1">
      <alignment horizontal="center" vertical="center"/>
    </xf>
    <xf numFmtId="44" fontId="10" fillId="10" borderId="1" xfId="3" applyFont="1" applyFill="1" applyBorder="1" applyAlignment="1">
      <alignment horizontal="center" vertical="center"/>
    </xf>
    <xf numFmtId="44" fontId="10" fillId="0" borderId="21" xfId="3" applyFont="1" applyBorder="1" applyAlignment="1">
      <alignment horizontal="center" vertical="center"/>
    </xf>
    <xf numFmtId="44" fontId="10" fillId="0" borderId="14" xfId="3" applyFont="1" applyBorder="1" applyAlignment="1">
      <alignment horizontal="center" vertical="center"/>
    </xf>
    <xf numFmtId="44" fontId="10" fillId="10" borderId="14" xfId="3" applyFont="1" applyFill="1" applyBorder="1" applyAlignment="1">
      <alignment horizontal="center" vertical="center"/>
    </xf>
    <xf numFmtId="44" fontId="10" fillId="0" borderId="22" xfId="3" applyFont="1" applyBorder="1" applyAlignment="1">
      <alignment horizontal="center" vertical="center"/>
    </xf>
    <xf numFmtId="44" fontId="12" fillId="10" borderId="1" xfId="3" applyFont="1" applyFill="1" applyBorder="1" applyAlignment="1" applyProtection="1">
      <alignment horizontal="center" vertical="center"/>
    </xf>
    <xf numFmtId="44" fontId="12" fillId="10" borderId="14" xfId="3" applyFont="1" applyFill="1" applyBorder="1" applyAlignment="1" applyProtection="1">
      <alignment horizontal="center" vertical="center"/>
    </xf>
    <xf numFmtId="44" fontId="8" fillId="0" borderId="4" xfId="3" applyFont="1" applyBorder="1" applyAlignment="1" applyProtection="1">
      <alignment horizontal="center" vertical="center"/>
    </xf>
    <xf numFmtId="44" fontId="8" fillId="0" borderId="15" xfId="3" applyFont="1" applyBorder="1" applyAlignment="1" applyProtection="1">
      <alignment horizontal="center" vertical="center"/>
    </xf>
    <xf numFmtId="44" fontId="8" fillId="0" borderId="1" xfId="3" applyFont="1" applyBorder="1"/>
    <xf numFmtId="44" fontId="8" fillId="0" borderId="14" xfId="3" applyFont="1" applyBorder="1"/>
    <xf numFmtId="44" fontId="8" fillId="0" borderId="4" xfId="3" applyFont="1" applyBorder="1" applyAlignment="1" applyProtection="1">
      <alignment horizontal="center" vertical="center"/>
      <protection locked="0"/>
    </xf>
    <xf numFmtId="44" fontId="8" fillId="0" borderId="1" xfId="3" applyFont="1" applyBorder="1" applyAlignment="1" applyProtection="1">
      <alignment horizontal="center" vertical="center" wrapText="1"/>
      <protection locked="0"/>
    </xf>
    <xf numFmtId="44" fontId="8" fillId="0" borderId="14" xfId="3" applyFont="1" applyBorder="1" applyAlignment="1" applyProtection="1">
      <alignment horizontal="center" vertical="center" wrapText="1"/>
      <protection locked="0"/>
    </xf>
    <xf numFmtId="2" fontId="9" fillId="0" borderId="0" xfId="1" applyNumberFormat="1" applyFont="1" applyBorder="1" applyAlignment="1" applyProtection="1">
      <alignment vertical="center"/>
      <protection locked="0"/>
    </xf>
    <xf numFmtId="9" fontId="11" fillId="9" borderId="38" xfId="2" applyFont="1" applyFill="1" applyBorder="1" applyAlignment="1">
      <alignment horizontal="center" vertical="center"/>
    </xf>
    <xf numFmtId="44" fontId="8" fillId="0" borderId="15" xfId="3" applyFont="1" applyBorder="1" applyAlignment="1" applyProtection="1">
      <alignment horizontal="center" vertical="center"/>
      <protection locked="0"/>
    </xf>
    <xf numFmtId="167" fontId="9" fillId="0" borderId="29" xfId="0" applyNumberFormat="1" applyFont="1" applyBorder="1" applyAlignment="1">
      <alignment vertical="center"/>
    </xf>
    <xf numFmtId="167" fontId="9" fillId="0" borderId="30" xfId="0" applyNumberFormat="1" applyFont="1" applyBorder="1" applyAlignment="1">
      <alignment vertical="center"/>
    </xf>
    <xf numFmtId="2" fontId="9" fillId="0" borderId="31" xfId="1" applyNumberFormat="1" applyFont="1" applyBorder="1" applyAlignment="1" applyProtection="1">
      <alignment vertical="center"/>
      <protection locked="0"/>
    </xf>
    <xf numFmtId="167" fontId="18" fillId="0" borderId="5" xfId="1" applyNumberFormat="1" applyFont="1" applyBorder="1" applyAlignment="1" applyProtection="1">
      <alignment vertical="center"/>
      <protection locked="0"/>
    </xf>
    <xf numFmtId="167" fontId="18" fillId="0" borderId="27" xfId="1" applyNumberFormat="1" applyFont="1" applyBorder="1" applyAlignment="1" applyProtection="1">
      <alignment vertical="center"/>
      <protection locked="0"/>
    </xf>
    <xf numFmtId="0" fontId="9" fillId="0" borderId="26" xfId="0" applyFont="1" applyBorder="1" applyAlignment="1" applyProtection="1">
      <alignment vertical="center"/>
      <protection locked="0"/>
    </xf>
    <xf numFmtId="167" fontId="9" fillId="0" borderId="0" xfId="0" applyNumberFormat="1" applyFont="1" applyBorder="1" applyAlignment="1">
      <alignment vertical="center"/>
    </xf>
    <xf numFmtId="2" fontId="9" fillId="0" borderId="5" xfId="1" applyNumberFormat="1" applyFont="1" applyBorder="1" applyAlignment="1" applyProtection="1">
      <alignment vertical="top"/>
      <protection locked="0"/>
    </xf>
    <xf numFmtId="0" fontId="10" fillId="0" borderId="1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167" fontId="15" fillId="0" borderId="0" xfId="2" applyNumberFormat="1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165" fontId="8" fillId="0" borderId="0" xfId="1" applyNumberFormat="1" applyFont="1" applyBorder="1" applyAlignment="1" applyProtection="1">
      <alignment horizontal="center" vertical="center"/>
      <protection locked="0"/>
    </xf>
    <xf numFmtId="10" fontId="15" fillId="0" borderId="0" xfId="2" applyNumberFormat="1" applyFont="1" applyBorder="1" applyAlignment="1" applyProtection="1">
      <alignment horizontal="center" vertical="center"/>
      <protection locked="0"/>
    </xf>
    <xf numFmtId="165" fontId="15" fillId="0" borderId="0" xfId="1" applyNumberFormat="1" applyFont="1" applyFill="1" applyBorder="1" applyAlignment="1" applyProtection="1">
      <alignment horizontal="center" vertical="center"/>
      <protection locked="0"/>
    </xf>
    <xf numFmtId="164" fontId="17" fillId="0" borderId="0" xfId="1" applyFont="1" applyFill="1" applyBorder="1" applyAlignment="1" applyProtection="1">
      <alignment horizontal="center" vertical="center"/>
      <protection locked="0"/>
    </xf>
    <xf numFmtId="164" fontId="15" fillId="0" borderId="0" xfId="0" applyNumberFormat="1" applyFont="1" applyFill="1" applyBorder="1" applyAlignment="1" applyProtection="1">
      <alignment horizontal="center" vertical="center"/>
      <protection locked="0"/>
    </xf>
    <xf numFmtId="167" fontId="17" fillId="0" borderId="0" xfId="1" applyNumberFormat="1" applyFont="1" applyFill="1" applyBorder="1" applyAlignment="1" applyProtection="1">
      <alignment horizontal="center" vertical="center"/>
      <protection locked="0"/>
    </xf>
    <xf numFmtId="167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26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27" xfId="0" applyFont="1" applyBorder="1" applyAlignment="1" applyProtection="1">
      <alignment horizontal="center" vertical="center"/>
      <protection locked="0"/>
    </xf>
    <xf numFmtId="2" fontId="15" fillId="0" borderId="0" xfId="0" applyNumberFormat="1" applyFont="1" applyAlignment="1" applyProtection="1">
      <alignment horizontal="center" vertical="center"/>
      <protection locked="0"/>
    </xf>
    <xf numFmtId="168" fontId="8" fillId="0" borderId="0" xfId="0" applyNumberFormat="1" applyFont="1" applyAlignment="1" applyProtection="1">
      <alignment horizontal="center"/>
      <protection locked="0"/>
    </xf>
    <xf numFmtId="167" fontId="11" fillId="3" borderId="37" xfId="0" applyNumberFormat="1" applyFont="1" applyFill="1" applyBorder="1" applyAlignment="1">
      <alignment horizontal="center" vertical="center"/>
    </xf>
    <xf numFmtId="167" fontId="11" fillId="3" borderId="19" xfId="0" applyNumberFormat="1" applyFont="1" applyFill="1" applyBorder="1" applyAlignment="1">
      <alignment horizontal="center" vertical="center"/>
    </xf>
    <xf numFmtId="167" fontId="11" fillId="3" borderId="36" xfId="0" applyNumberFormat="1" applyFont="1" applyFill="1" applyBorder="1" applyAlignment="1">
      <alignment horizontal="center" vertical="center"/>
    </xf>
    <xf numFmtId="166" fontId="11" fillId="3" borderId="37" xfId="0" applyNumberFormat="1" applyFont="1" applyFill="1" applyBorder="1" applyAlignment="1">
      <alignment horizontal="center" vertical="center"/>
    </xf>
    <xf numFmtId="166" fontId="11" fillId="3" borderId="19" xfId="0" applyNumberFormat="1" applyFont="1" applyFill="1" applyBorder="1" applyAlignment="1">
      <alignment horizontal="center" vertical="center"/>
    </xf>
    <xf numFmtId="166" fontId="11" fillId="3" borderId="36" xfId="0" applyNumberFormat="1" applyFont="1" applyFill="1" applyBorder="1" applyAlignment="1">
      <alignment horizontal="center" vertical="center"/>
    </xf>
    <xf numFmtId="0" fontId="9" fillId="0" borderId="34" xfId="0" applyFont="1" applyBorder="1" applyAlignment="1" applyProtection="1">
      <alignment horizontal="right" vertical="top"/>
      <protection locked="0"/>
    </xf>
    <xf numFmtId="0" fontId="9" fillId="0" borderId="35" xfId="0" applyFont="1" applyBorder="1" applyAlignment="1" applyProtection="1">
      <alignment horizontal="right" vertical="top"/>
      <protection locked="0"/>
    </xf>
    <xf numFmtId="0" fontId="16" fillId="0" borderId="28" xfId="0" applyFont="1" applyBorder="1" applyAlignment="1" applyProtection="1">
      <alignment horizontal="center" vertical="center"/>
      <protection locked="0"/>
    </xf>
    <xf numFmtId="0" fontId="16" fillId="0" borderId="29" xfId="0" applyFont="1" applyBorder="1" applyAlignment="1" applyProtection="1">
      <alignment horizontal="center" vertical="center"/>
      <protection locked="0"/>
    </xf>
    <xf numFmtId="0" fontId="16" fillId="0" borderId="30" xfId="0" applyFont="1" applyBorder="1" applyAlignment="1" applyProtection="1">
      <alignment horizontal="center" vertical="center"/>
      <protection locked="0"/>
    </xf>
    <xf numFmtId="0" fontId="16" fillId="0" borderId="8" xfId="0" applyFont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0" fontId="16" fillId="0" borderId="31" xfId="0" applyFont="1" applyBorder="1" applyAlignment="1" applyProtection="1">
      <alignment horizontal="center" vertical="center"/>
      <protection locked="0"/>
    </xf>
    <xf numFmtId="0" fontId="16" fillId="0" borderId="26" xfId="0" applyFont="1" applyBorder="1" applyAlignment="1" applyProtection="1">
      <alignment horizontal="center" vertical="center"/>
      <protection locked="0"/>
    </xf>
    <xf numFmtId="0" fontId="16" fillId="0" borderId="5" xfId="0" applyFont="1" applyBorder="1" applyAlignment="1" applyProtection="1">
      <alignment horizontal="center" vertical="center"/>
      <protection locked="0"/>
    </xf>
    <xf numFmtId="0" fontId="16" fillId="0" borderId="27" xfId="0" applyFont="1" applyBorder="1" applyAlignment="1" applyProtection="1">
      <alignment horizontal="center" vertical="center"/>
      <protection locked="0"/>
    </xf>
    <xf numFmtId="167" fontId="19" fillId="0" borderId="28" xfId="1" applyNumberFormat="1" applyFont="1" applyBorder="1" applyAlignment="1" applyProtection="1">
      <alignment horizontal="center" vertical="center"/>
      <protection locked="0"/>
    </xf>
    <xf numFmtId="167" fontId="19" fillId="0" borderId="29" xfId="1" applyNumberFormat="1" applyFont="1" applyBorder="1" applyAlignment="1" applyProtection="1">
      <alignment horizontal="center" vertical="center"/>
      <protection locked="0"/>
    </xf>
    <xf numFmtId="167" fontId="19" fillId="0" borderId="30" xfId="1" applyNumberFormat="1" applyFont="1" applyBorder="1" applyAlignment="1" applyProtection="1">
      <alignment horizontal="center" vertical="center"/>
      <protection locked="0"/>
    </xf>
    <xf numFmtId="167" fontId="19" fillId="0" borderId="8" xfId="1" applyNumberFormat="1" applyFont="1" applyBorder="1" applyAlignment="1" applyProtection="1">
      <alignment horizontal="center" vertical="center"/>
      <protection locked="0"/>
    </xf>
    <xf numFmtId="167" fontId="19" fillId="0" borderId="0" xfId="1" applyNumberFormat="1" applyFont="1" applyBorder="1" applyAlignment="1" applyProtection="1">
      <alignment horizontal="center" vertical="center"/>
      <protection locked="0"/>
    </xf>
    <xf numFmtId="167" fontId="19" fillId="0" borderId="31" xfId="1" applyNumberFormat="1" applyFont="1" applyBorder="1" applyAlignment="1" applyProtection="1">
      <alignment horizontal="center" vertical="center"/>
      <protection locked="0"/>
    </xf>
    <xf numFmtId="167" fontId="19" fillId="0" borderId="26" xfId="1" applyNumberFormat="1" applyFont="1" applyBorder="1" applyAlignment="1" applyProtection="1">
      <alignment horizontal="center" vertical="center"/>
      <protection locked="0"/>
    </xf>
    <xf numFmtId="167" fontId="19" fillId="0" borderId="5" xfId="1" applyNumberFormat="1" applyFont="1" applyBorder="1" applyAlignment="1" applyProtection="1">
      <alignment horizontal="center" vertical="center"/>
      <protection locked="0"/>
    </xf>
    <xf numFmtId="167" fontId="19" fillId="0" borderId="27" xfId="1" applyNumberFormat="1" applyFont="1" applyBorder="1" applyAlignment="1" applyProtection="1">
      <alignment horizontal="center" vertical="center"/>
      <protection locked="0"/>
    </xf>
    <xf numFmtId="0" fontId="12" fillId="5" borderId="39" xfId="0" applyFont="1" applyFill="1" applyBorder="1" applyAlignment="1">
      <alignment horizontal="center"/>
    </xf>
    <xf numFmtId="0" fontId="12" fillId="5" borderId="10" xfId="0" applyFont="1" applyFill="1" applyBorder="1" applyAlignment="1">
      <alignment horizontal="center"/>
    </xf>
    <xf numFmtId="0" fontId="12" fillId="5" borderId="40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2" fillId="5" borderId="41" xfId="0" applyFont="1" applyFill="1" applyBorder="1" applyAlignment="1">
      <alignment horizontal="center" vertical="center" wrapText="1"/>
    </xf>
    <xf numFmtId="0" fontId="12" fillId="5" borderId="32" xfId="0" applyFont="1" applyFill="1" applyBorder="1" applyAlignment="1">
      <alignment horizontal="center" vertical="center" wrapText="1"/>
    </xf>
    <xf numFmtId="0" fontId="14" fillId="0" borderId="33" xfId="0" applyFont="1" applyBorder="1" applyAlignment="1" applyProtection="1">
      <alignment horizontal="right" vertical="top"/>
      <protection locked="0"/>
    </xf>
    <xf numFmtId="0" fontId="14" fillId="0" borderId="34" xfId="0" applyFont="1" applyBorder="1" applyAlignment="1" applyProtection="1">
      <alignment horizontal="right" vertical="top"/>
      <protection locked="0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5">
    <cellStyle name="Dziesiętny" xfId="1" builtinId="3"/>
    <cellStyle name="Hiperłącze" xfId="4" builtinId="8"/>
    <cellStyle name="Normalny" xfId="0" builtinId="0"/>
    <cellStyle name="Procentowy" xfId="2" builtinId="5"/>
    <cellStyle name="Walutowy" xfId="3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fif"/><Relationship Id="rId1" Type="http://schemas.openxmlformats.org/officeDocument/2006/relationships/image" Target="../media/image1.jf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358589</xdr:colOff>
      <xdr:row>0</xdr:row>
      <xdr:rowOff>89647</xdr:rowOff>
    </xdr:from>
    <xdr:to>
      <xdr:col>1</xdr:col>
      <xdr:colOff>1703294</xdr:colOff>
      <xdr:row>2</xdr:row>
      <xdr:rowOff>947627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4CDB0D29-89C5-479B-BAB8-5D1F313D63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589" y="89647"/>
          <a:ext cx="1748117" cy="1463098"/>
        </a:xfrm>
        <a:prstGeom prst="rect">
          <a:avLst/>
        </a:prstGeom>
      </xdr:spPr>
    </xdr:pic>
    <xdr:clientData/>
  </xdr:twoCellAnchor>
  <xdr:twoCellAnchor editAs="oneCell">
    <xdr:from>
      <xdr:col>0</xdr:col>
      <xdr:colOff>280148</xdr:colOff>
      <xdr:row>66</xdr:row>
      <xdr:rowOff>78441</xdr:rowOff>
    </xdr:from>
    <xdr:to>
      <xdr:col>2</xdr:col>
      <xdr:colOff>134471</xdr:colOff>
      <xdr:row>73</xdr:row>
      <xdr:rowOff>156882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85517E1B-B3EA-4C69-8022-49636E77A4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8" y="12326470"/>
          <a:ext cx="2084294" cy="1344706"/>
        </a:xfrm>
        <a:prstGeom prst="rect">
          <a:avLst/>
        </a:prstGeom>
      </xdr:spPr>
    </xdr:pic>
    <xdr:clientData/>
  </xdr:twoCellAnchor>
  <xdr:twoCellAnchor editAs="oneCell">
    <xdr:from>
      <xdr:col>2</xdr:col>
      <xdr:colOff>593913</xdr:colOff>
      <xdr:row>68</xdr:row>
      <xdr:rowOff>1</xdr:rowOff>
    </xdr:from>
    <xdr:to>
      <xdr:col>3</xdr:col>
      <xdr:colOff>481854</xdr:colOff>
      <xdr:row>73</xdr:row>
      <xdr:rowOff>1938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956F897C-07CC-46B4-837C-CED943268F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23884" y="12561795"/>
          <a:ext cx="3776382" cy="9544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ekretariat@zdw-bydgoszcz.pl" TargetMode="External"/><Relationship Id="rId1" Type="http://schemas.openxmlformats.org/officeDocument/2006/relationships/hyperlink" Target="http://www.zdw-bydgoszcz.pl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78"/>
  <sheetViews>
    <sheetView tabSelected="1" view="pageBreakPreview" zoomScale="85" zoomScaleNormal="85" zoomScaleSheetLayoutView="85" workbookViewId="0">
      <selection activeCell="S20" sqref="S20"/>
    </sheetView>
  </sheetViews>
  <sheetFormatPr defaultRowHeight="12.75" x14ac:dyDescent="0.2"/>
  <cols>
    <col min="1" max="1" width="6" style="71" customWidth="1"/>
    <col min="2" max="2" width="27.42578125" style="72" customWidth="1"/>
    <col min="3" max="3" width="58.28515625" style="73" customWidth="1"/>
    <col min="4" max="4" width="14.7109375" style="74" customWidth="1"/>
    <col min="5" max="5" width="7.42578125" style="74" customWidth="1"/>
    <col min="6" max="6" width="12.85546875" style="75" customWidth="1"/>
    <col min="7" max="7" width="17.140625" style="76" customWidth="1"/>
    <col min="8" max="8" width="13.140625" style="77" customWidth="1"/>
    <col min="9" max="9" width="17" style="78" customWidth="1"/>
    <col min="10" max="10" width="11.7109375" style="79" customWidth="1"/>
    <col min="11" max="11" width="14.85546875" style="80" customWidth="1"/>
    <col min="12" max="12" width="17" style="81" customWidth="1"/>
    <col min="13" max="13" width="13.42578125" style="82" customWidth="1"/>
    <col min="14" max="14" width="15.140625" style="36" customWidth="1"/>
    <col min="15" max="15" width="17.28515625" style="83" customWidth="1"/>
    <col min="16" max="16" width="15.28515625" style="37" customWidth="1"/>
    <col min="17" max="17" width="17.42578125" style="38" customWidth="1"/>
    <col min="18" max="1007" width="8.7109375" style="37" customWidth="1"/>
    <col min="1008" max="1025" width="11.5703125" style="37"/>
    <col min="1026" max="16384" width="9.140625" style="37"/>
  </cols>
  <sheetData>
    <row r="1" spans="1:19" ht="27.75" customHeight="1" x14ac:dyDescent="0.2">
      <c r="A1" s="221" t="s">
        <v>94</v>
      </c>
      <c r="B1" s="222"/>
      <c r="C1" s="222"/>
      <c r="D1" s="222"/>
      <c r="E1" s="222"/>
      <c r="F1" s="223"/>
      <c r="G1" s="230" t="s">
        <v>95</v>
      </c>
      <c r="H1" s="231"/>
      <c r="I1" s="231"/>
      <c r="J1" s="231"/>
      <c r="K1" s="231"/>
      <c r="L1" s="231"/>
      <c r="M1" s="232"/>
      <c r="N1" s="185"/>
      <c r="O1" s="185"/>
      <c r="P1" s="185"/>
      <c r="Q1" s="186"/>
    </row>
    <row r="2" spans="1:19" ht="20.25" customHeight="1" x14ac:dyDescent="0.2">
      <c r="A2" s="224"/>
      <c r="B2" s="225"/>
      <c r="C2" s="225"/>
      <c r="D2" s="225"/>
      <c r="E2" s="225"/>
      <c r="F2" s="226"/>
      <c r="G2" s="233"/>
      <c r="H2" s="234"/>
      <c r="I2" s="234"/>
      <c r="J2" s="234"/>
      <c r="K2" s="234"/>
      <c r="L2" s="234"/>
      <c r="M2" s="235"/>
      <c r="N2" s="191" t="s">
        <v>89</v>
      </c>
      <c r="O2" s="182"/>
      <c r="P2" s="182"/>
      <c r="Q2" s="187"/>
    </row>
    <row r="3" spans="1:19" ht="79.5" customHeight="1" thickBot="1" x14ac:dyDescent="0.25">
      <c r="A3" s="227"/>
      <c r="B3" s="228"/>
      <c r="C3" s="228"/>
      <c r="D3" s="228"/>
      <c r="E3" s="228"/>
      <c r="F3" s="229"/>
      <c r="G3" s="236"/>
      <c r="H3" s="237"/>
      <c r="I3" s="237"/>
      <c r="J3" s="237"/>
      <c r="K3" s="237"/>
      <c r="L3" s="237"/>
      <c r="M3" s="238"/>
      <c r="N3" s="192" t="s">
        <v>90</v>
      </c>
      <c r="O3" s="188"/>
      <c r="P3" s="188"/>
      <c r="Q3" s="189"/>
    </row>
    <row r="4" spans="1:19" ht="23.25" customHeight="1" thickBot="1" x14ac:dyDescent="0.25">
      <c r="A4" s="227" t="s">
        <v>93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9"/>
      <c r="N4" s="190" t="s">
        <v>69</v>
      </c>
      <c r="O4" s="208"/>
      <c r="P4" s="209"/>
      <c r="Q4" s="210"/>
    </row>
    <row r="5" spans="1:19" ht="21" customHeight="1" thickBot="1" x14ac:dyDescent="0.25">
      <c r="A5" s="245" t="s">
        <v>76</v>
      </c>
      <c r="B5" s="246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20"/>
    </row>
    <row r="6" spans="1:19" ht="21.75" customHeight="1" x14ac:dyDescent="0.2">
      <c r="A6" s="239" t="s">
        <v>55</v>
      </c>
      <c r="B6" s="241" t="s">
        <v>3</v>
      </c>
      <c r="C6" s="241" t="s">
        <v>4</v>
      </c>
      <c r="D6" s="241" t="s">
        <v>5</v>
      </c>
      <c r="E6" s="241" t="s">
        <v>6</v>
      </c>
      <c r="F6" s="241" t="s">
        <v>7</v>
      </c>
      <c r="G6" s="243" t="s">
        <v>8</v>
      </c>
      <c r="H6" s="216" t="s">
        <v>6</v>
      </c>
      <c r="I6" s="217"/>
      <c r="J6" s="218"/>
      <c r="K6" s="213" t="s">
        <v>8</v>
      </c>
      <c r="L6" s="214"/>
      <c r="M6" s="215"/>
      <c r="N6" s="216" t="s">
        <v>70</v>
      </c>
      <c r="O6" s="217"/>
      <c r="P6" s="218"/>
      <c r="Q6" s="183" t="s">
        <v>71</v>
      </c>
      <c r="R6" s="37" t="s">
        <v>72</v>
      </c>
    </row>
    <row r="7" spans="1:19" ht="25.5" x14ac:dyDescent="0.2">
      <c r="A7" s="240"/>
      <c r="B7" s="242"/>
      <c r="C7" s="242"/>
      <c r="D7" s="242"/>
      <c r="E7" s="242"/>
      <c r="F7" s="242"/>
      <c r="G7" s="244"/>
      <c r="H7" s="56" t="s">
        <v>66</v>
      </c>
      <c r="I7" s="39" t="s">
        <v>67</v>
      </c>
      <c r="J7" s="62" t="s">
        <v>68</v>
      </c>
      <c r="K7" s="59" t="s">
        <v>66</v>
      </c>
      <c r="L7" s="40" t="s">
        <v>67</v>
      </c>
      <c r="M7" s="67" t="s">
        <v>68</v>
      </c>
      <c r="N7" s="65" t="s">
        <v>0</v>
      </c>
      <c r="O7" s="40" t="s">
        <v>1</v>
      </c>
      <c r="P7" s="69" t="s">
        <v>2</v>
      </c>
      <c r="Q7" s="85" t="s">
        <v>2</v>
      </c>
    </row>
    <row r="8" spans="1:19" x14ac:dyDescent="0.2">
      <c r="A8" s="86"/>
      <c r="B8" s="41" t="s">
        <v>82</v>
      </c>
      <c r="C8" s="42"/>
      <c r="D8" s="42"/>
      <c r="E8" s="42"/>
      <c r="F8" s="42"/>
      <c r="G8" s="58"/>
      <c r="H8" s="57"/>
      <c r="I8" s="43"/>
      <c r="J8" s="63"/>
      <c r="K8" s="60"/>
      <c r="L8" s="44"/>
      <c r="M8" s="68"/>
      <c r="N8" s="66"/>
      <c r="O8" s="44"/>
      <c r="P8" s="58"/>
      <c r="Q8" s="87"/>
    </row>
    <row r="9" spans="1:19" x14ac:dyDescent="0.2">
      <c r="A9" s="102" t="s">
        <v>9</v>
      </c>
      <c r="B9" s="103"/>
      <c r="C9" s="104"/>
      <c r="D9" s="105"/>
      <c r="E9" s="105"/>
      <c r="F9" s="180"/>
      <c r="G9" s="179">
        <f>ROUND(E9*F9,2)</f>
        <v>0</v>
      </c>
      <c r="H9" s="106"/>
      <c r="I9" s="107"/>
      <c r="J9" s="100">
        <f>H9+I9</f>
        <v>0</v>
      </c>
      <c r="K9" s="61">
        <f>H9*F9</f>
        <v>0</v>
      </c>
      <c r="L9" s="173">
        <f>ROUND(I9*F9,2)</f>
        <v>0</v>
      </c>
      <c r="M9" s="175">
        <f>K9+L9</f>
        <v>0</v>
      </c>
      <c r="N9" s="64">
        <f>E9-J9</f>
        <v>0</v>
      </c>
      <c r="O9" s="177">
        <f>N9*F9</f>
        <v>0</v>
      </c>
      <c r="P9" s="70" t="e">
        <f>N9/E9</f>
        <v>#DIV/0!</v>
      </c>
      <c r="Q9" s="88" t="e">
        <f>J9/E9</f>
        <v>#DIV/0!</v>
      </c>
      <c r="R9" s="45" t="e">
        <f>P9+Q9</f>
        <v>#DIV/0!</v>
      </c>
    </row>
    <row r="10" spans="1:19" x14ac:dyDescent="0.2">
      <c r="A10" s="102" t="s">
        <v>10</v>
      </c>
      <c r="B10" s="103"/>
      <c r="C10" s="108"/>
      <c r="D10" s="105"/>
      <c r="E10" s="105"/>
      <c r="F10" s="180"/>
      <c r="G10" s="179">
        <f t="shared" ref="G10:G54" si="0">ROUND(E10*F10,2)</f>
        <v>0</v>
      </c>
      <c r="H10" s="106"/>
      <c r="I10" s="107"/>
      <c r="J10" s="100">
        <f t="shared" ref="J10:J54" si="1">H10+I10</f>
        <v>0</v>
      </c>
      <c r="K10" s="61">
        <f t="shared" ref="K10:K54" si="2">H10*F10</f>
        <v>0</v>
      </c>
      <c r="L10" s="173">
        <f t="shared" ref="L10:L54" si="3">ROUND(I10*F10,2)</f>
        <v>0</v>
      </c>
      <c r="M10" s="175">
        <f t="shared" ref="M10:M54" si="4">K10+L10</f>
        <v>0</v>
      </c>
      <c r="N10" s="64">
        <f>E10-J10</f>
        <v>0</v>
      </c>
      <c r="O10" s="177">
        <f>N10*F10</f>
        <v>0</v>
      </c>
      <c r="P10" s="70" t="e">
        <f t="shared" ref="P10:P54" si="5">N10/E10</f>
        <v>#DIV/0!</v>
      </c>
      <c r="Q10" s="88" t="e">
        <f t="shared" ref="Q10:Q54" si="6">J10/E10</f>
        <v>#DIV/0!</v>
      </c>
      <c r="R10" s="45" t="e">
        <f t="shared" ref="R10:R55" si="7">P10+Q10</f>
        <v>#DIV/0!</v>
      </c>
    </row>
    <row r="11" spans="1:19" ht="12.75" customHeight="1" x14ac:dyDescent="0.2">
      <c r="A11" s="102" t="s">
        <v>11</v>
      </c>
      <c r="B11" s="103"/>
      <c r="C11" s="103"/>
      <c r="D11" s="105"/>
      <c r="E11" s="105"/>
      <c r="F11" s="180"/>
      <c r="G11" s="179">
        <f t="shared" si="0"/>
        <v>0</v>
      </c>
      <c r="H11" s="106"/>
      <c r="I11" s="109"/>
      <c r="J11" s="100">
        <f t="shared" si="1"/>
        <v>0</v>
      </c>
      <c r="K11" s="61">
        <f t="shared" si="2"/>
        <v>0</v>
      </c>
      <c r="L11" s="173">
        <f t="shared" si="3"/>
        <v>0</v>
      </c>
      <c r="M11" s="175">
        <f t="shared" si="4"/>
        <v>0</v>
      </c>
      <c r="N11" s="64">
        <f t="shared" ref="N11:N54" si="8">E11-J11</f>
        <v>0</v>
      </c>
      <c r="O11" s="177">
        <f t="shared" ref="O11:O54" si="9">N11*F11</f>
        <v>0</v>
      </c>
      <c r="P11" s="70" t="e">
        <f t="shared" si="5"/>
        <v>#DIV/0!</v>
      </c>
      <c r="Q11" s="88" t="e">
        <f t="shared" si="6"/>
        <v>#DIV/0!</v>
      </c>
      <c r="R11" s="45" t="e">
        <f t="shared" si="7"/>
        <v>#DIV/0!</v>
      </c>
    </row>
    <row r="12" spans="1:19" x14ac:dyDescent="0.2">
      <c r="A12" s="102" t="s">
        <v>12</v>
      </c>
      <c r="B12" s="103"/>
      <c r="C12" s="103"/>
      <c r="D12" s="105"/>
      <c r="E12" s="105"/>
      <c r="F12" s="180"/>
      <c r="G12" s="179">
        <f t="shared" si="0"/>
        <v>0</v>
      </c>
      <c r="H12" s="106"/>
      <c r="I12" s="109"/>
      <c r="J12" s="100">
        <f t="shared" si="1"/>
        <v>0</v>
      </c>
      <c r="K12" s="61">
        <f t="shared" si="2"/>
        <v>0</v>
      </c>
      <c r="L12" s="173">
        <f t="shared" si="3"/>
        <v>0</v>
      </c>
      <c r="M12" s="175">
        <f t="shared" si="4"/>
        <v>0</v>
      </c>
      <c r="N12" s="64">
        <f t="shared" si="8"/>
        <v>0</v>
      </c>
      <c r="O12" s="177">
        <f t="shared" si="9"/>
        <v>0</v>
      </c>
      <c r="P12" s="70" t="e">
        <f t="shared" si="5"/>
        <v>#DIV/0!</v>
      </c>
      <c r="Q12" s="88" t="e">
        <f t="shared" si="6"/>
        <v>#DIV/0!</v>
      </c>
      <c r="R12" s="45" t="e">
        <f t="shared" si="7"/>
        <v>#DIV/0!</v>
      </c>
      <c r="S12" s="84"/>
    </row>
    <row r="13" spans="1:19" x14ac:dyDescent="0.2">
      <c r="A13" s="102" t="s">
        <v>13</v>
      </c>
      <c r="B13" s="103"/>
      <c r="C13" s="103"/>
      <c r="D13" s="105"/>
      <c r="E13" s="105"/>
      <c r="F13" s="180"/>
      <c r="G13" s="179">
        <f t="shared" si="0"/>
        <v>0</v>
      </c>
      <c r="H13" s="106"/>
      <c r="I13" s="109"/>
      <c r="J13" s="100">
        <f t="shared" si="1"/>
        <v>0</v>
      </c>
      <c r="K13" s="61">
        <f t="shared" si="2"/>
        <v>0</v>
      </c>
      <c r="L13" s="173">
        <f t="shared" si="3"/>
        <v>0</v>
      </c>
      <c r="M13" s="175">
        <f t="shared" si="4"/>
        <v>0</v>
      </c>
      <c r="N13" s="64">
        <f t="shared" si="8"/>
        <v>0</v>
      </c>
      <c r="O13" s="177">
        <f t="shared" si="9"/>
        <v>0</v>
      </c>
      <c r="P13" s="70" t="e">
        <f t="shared" si="5"/>
        <v>#DIV/0!</v>
      </c>
      <c r="Q13" s="88" t="e">
        <f t="shared" si="6"/>
        <v>#DIV/0!</v>
      </c>
      <c r="R13" s="45" t="e">
        <f t="shared" si="7"/>
        <v>#DIV/0!</v>
      </c>
    </row>
    <row r="14" spans="1:19" x14ac:dyDescent="0.2">
      <c r="A14" s="102" t="s">
        <v>14</v>
      </c>
      <c r="B14" s="104"/>
      <c r="C14" s="110"/>
      <c r="D14" s="105"/>
      <c r="E14" s="105"/>
      <c r="F14" s="180"/>
      <c r="G14" s="179">
        <f t="shared" si="0"/>
        <v>0</v>
      </c>
      <c r="H14" s="106"/>
      <c r="I14" s="109"/>
      <c r="J14" s="100">
        <f t="shared" si="1"/>
        <v>0</v>
      </c>
      <c r="K14" s="61">
        <f t="shared" si="2"/>
        <v>0</v>
      </c>
      <c r="L14" s="173">
        <f t="shared" si="3"/>
        <v>0</v>
      </c>
      <c r="M14" s="175">
        <f t="shared" si="4"/>
        <v>0</v>
      </c>
      <c r="N14" s="64">
        <f t="shared" si="8"/>
        <v>0</v>
      </c>
      <c r="O14" s="177">
        <f t="shared" si="9"/>
        <v>0</v>
      </c>
      <c r="P14" s="70" t="e">
        <f t="shared" si="5"/>
        <v>#DIV/0!</v>
      </c>
      <c r="Q14" s="88" t="e">
        <f t="shared" si="6"/>
        <v>#DIV/0!</v>
      </c>
      <c r="R14" s="45" t="e">
        <f t="shared" si="7"/>
        <v>#DIV/0!</v>
      </c>
    </row>
    <row r="15" spans="1:19" x14ac:dyDescent="0.2">
      <c r="A15" s="102" t="s">
        <v>15</v>
      </c>
      <c r="B15" s="104"/>
      <c r="C15" s="103"/>
      <c r="D15" s="105"/>
      <c r="E15" s="105"/>
      <c r="F15" s="180"/>
      <c r="G15" s="179">
        <f t="shared" si="0"/>
        <v>0</v>
      </c>
      <c r="H15" s="106"/>
      <c r="I15" s="109"/>
      <c r="J15" s="100">
        <f t="shared" si="1"/>
        <v>0</v>
      </c>
      <c r="K15" s="61">
        <f t="shared" si="2"/>
        <v>0</v>
      </c>
      <c r="L15" s="173">
        <f t="shared" si="3"/>
        <v>0</v>
      </c>
      <c r="M15" s="175">
        <f t="shared" si="4"/>
        <v>0</v>
      </c>
      <c r="N15" s="64">
        <f t="shared" si="8"/>
        <v>0</v>
      </c>
      <c r="O15" s="177">
        <f t="shared" si="9"/>
        <v>0</v>
      </c>
      <c r="P15" s="70" t="e">
        <f t="shared" si="5"/>
        <v>#DIV/0!</v>
      </c>
      <c r="Q15" s="88" t="e">
        <f t="shared" si="6"/>
        <v>#DIV/0!</v>
      </c>
      <c r="R15" s="45" t="e">
        <f t="shared" si="7"/>
        <v>#DIV/0!</v>
      </c>
    </row>
    <row r="16" spans="1:19" x14ac:dyDescent="0.2">
      <c r="A16" s="111" t="s">
        <v>16</v>
      </c>
      <c r="B16" s="103"/>
      <c r="C16" s="103"/>
      <c r="D16" s="105"/>
      <c r="E16" s="105"/>
      <c r="F16" s="180"/>
      <c r="G16" s="179">
        <f t="shared" si="0"/>
        <v>0</v>
      </c>
      <c r="H16" s="106"/>
      <c r="I16" s="109"/>
      <c r="J16" s="100">
        <f t="shared" si="1"/>
        <v>0</v>
      </c>
      <c r="K16" s="61">
        <f t="shared" si="2"/>
        <v>0</v>
      </c>
      <c r="L16" s="173">
        <f t="shared" si="3"/>
        <v>0</v>
      </c>
      <c r="M16" s="175">
        <f t="shared" si="4"/>
        <v>0</v>
      </c>
      <c r="N16" s="64">
        <f t="shared" si="8"/>
        <v>0</v>
      </c>
      <c r="O16" s="177">
        <f t="shared" si="9"/>
        <v>0</v>
      </c>
      <c r="P16" s="70" t="e">
        <f t="shared" si="5"/>
        <v>#DIV/0!</v>
      </c>
      <c r="Q16" s="88" t="e">
        <f t="shared" si="6"/>
        <v>#DIV/0!</v>
      </c>
      <c r="R16" s="45" t="e">
        <f>P16+Q16</f>
        <v>#DIV/0!</v>
      </c>
    </row>
    <row r="17" spans="1:18" ht="12.75" customHeight="1" x14ac:dyDescent="0.2">
      <c r="A17" s="102" t="s">
        <v>17</v>
      </c>
      <c r="B17" s="104"/>
      <c r="C17" s="103"/>
      <c r="D17" s="105"/>
      <c r="E17" s="105"/>
      <c r="F17" s="180"/>
      <c r="G17" s="179">
        <f t="shared" si="0"/>
        <v>0</v>
      </c>
      <c r="H17" s="106"/>
      <c r="I17" s="109"/>
      <c r="J17" s="100">
        <f t="shared" si="1"/>
        <v>0</v>
      </c>
      <c r="K17" s="61">
        <f t="shared" si="2"/>
        <v>0</v>
      </c>
      <c r="L17" s="173">
        <f t="shared" si="3"/>
        <v>0</v>
      </c>
      <c r="M17" s="175">
        <f t="shared" si="4"/>
        <v>0</v>
      </c>
      <c r="N17" s="64">
        <f t="shared" si="8"/>
        <v>0</v>
      </c>
      <c r="O17" s="177">
        <f t="shared" si="9"/>
        <v>0</v>
      </c>
      <c r="P17" s="70" t="e">
        <f t="shared" si="5"/>
        <v>#DIV/0!</v>
      </c>
      <c r="Q17" s="88" t="e">
        <f t="shared" si="6"/>
        <v>#DIV/0!</v>
      </c>
      <c r="R17" s="45" t="e">
        <f t="shared" si="7"/>
        <v>#DIV/0!</v>
      </c>
    </row>
    <row r="18" spans="1:18" x14ac:dyDescent="0.2">
      <c r="A18" s="111" t="s">
        <v>18</v>
      </c>
      <c r="B18" s="103"/>
      <c r="C18" s="103"/>
      <c r="D18" s="105"/>
      <c r="E18" s="105"/>
      <c r="F18" s="180"/>
      <c r="G18" s="179">
        <f t="shared" si="0"/>
        <v>0</v>
      </c>
      <c r="H18" s="106"/>
      <c r="I18" s="109"/>
      <c r="J18" s="100">
        <f t="shared" si="1"/>
        <v>0</v>
      </c>
      <c r="K18" s="61">
        <f t="shared" si="2"/>
        <v>0</v>
      </c>
      <c r="L18" s="173">
        <f t="shared" si="3"/>
        <v>0</v>
      </c>
      <c r="M18" s="175">
        <f t="shared" si="4"/>
        <v>0</v>
      </c>
      <c r="N18" s="64">
        <f t="shared" si="8"/>
        <v>0</v>
      </c>
      <c r="O18" s="177">
        <f t="shared" si="9"/>
        <v>0</v>
      </c>
      <c r="P18" s="70" t="e">
        <f t="shared" si="5"/>
        <v>#DIV/0!</v>
      </c>
      <c r="Q18" s="88" t="e">
        <f t="shared" si="6"/>
        <v>#DIV/0!</v>
      </c>
      <c r="R18" s="45" t="e">
        <f t="shared" si="7"/>
        <v>#DIV/0!</v>
      </c>
    </row>
    <row r="19" spans="1:18" x14ac:dyDescent="0.2">
      <c r="A19" s="102" t="s">
        <v>19</v>
      </c>
      <c r="B19" s="103"/>
      <c r="C19" s="108"/>
      <c r="D19" s="105"/>
      <c r="E19" s="105"/>
      <c r="F19" s="180"/>
      <c r="G19" s="179">
        <f t="shared" si="0"/>
        <v>0</v>
      </c>
      <c r="H19" s="106"/>
      <c r="I19" s="109"/>
      <c r="J19" s="100">
        <f t="shared" si="1"/>
        <v>0</v>
      </c>
      <c r="K19" s="61">
        <f t="shared" si="2"/>
        <v>0</v>
      </c>
      <c r="L19" s="173">
        <f t="shared" si="3"/>
        <v>0</v>
      </c>
      <c r="M19" s="175">
        <f t="shared" si="4"/>
        <v>0</v>
      </c>
      <c r="N19" s="64">
        <f t="shared" si="8"/>
        <v>0</v>
      </c>
      <c r="O19" s="177">
        <f t="shared" si="9"/>
        <v>0</v>
      </c>
      <c r="P19" s="70" t="e">
        <f t="shared" si="5"/>
        <v>#DIV/0!</v>
      </c>
      <c r="Q19" s="88" t="e">
        <f t="shared" si="6"/>
        <v>#DIV/0!</v>
      </c>
      <c r="R19" s="45" t="e">
        <f t="shared" si="7"/>
        <v>#DIV/0!</v>
      </c>
    </row>
    <row r="20" spans="1:18" x14ac:dyDescent="0.2">
      <c r="A20" s="111" t="s">
        <v>20</v>
      </c>
      <c r="B20" s="110"/>
      <c r="C20" s="108"/>
      <c r="D20" s="105"/>
      <c r="E20" s="105"/>
      <c r="F20" s="180"/>
      <c r="G20" s="179">
        <f t="shared" si="0"/>
        <v>0</v>
      </c>
      <c r="H20" s="106"/>
      <c r="I20" s="109"/>
      <c r="J20" s="100">
        <f t="shared" si="1"/>
        <v>0</v>
      </c>
      <c r="K20" s="61">
        <f t="shared" si="2"/>
        <v>0</v>
      </c>
      <c r="L20" s="173">
        <f t="shared" si="3"/>
        <v>0</v>
      </c>
      <c r="M20" s="175">
        <f t="shared" si="4"/>
        <v>0</v>
      </c>
      <c r="N20" s="64">
        <f t="shared" si="8"/>
        <v>0</v>
      </c>
      <c r="O20" s="177">
        <f t="shared" si="9"/>
        <v>0</v>
      </c>
      <c r="P20" s="70" t="e">
        <f t="shared" si="5"/>
        <v>#DIV/0!</v>
      </c>
      <c r="Q20" s="88" t="e">
        <f t="shared" si="6"/>
        <v>#DIV/0!</v>
      </c>
      <c r="R20" s="45" t="e">
        <f t="shared" si="7"/>
        <v>#DIV/0!</v>
      </c>
    </row>
    <row r="21" spans="1:18" x14ac:dyDescent="0.2">
      <c r="A21" s="102" t="s">
        <v>21</v>
      </c>
      <c r="B21" s="103"/>
      <c r="C21" s="108"/>
      <c r="D21" s="105"/>
      <c r="E21" s="105"/>
      <c r="F21" s="180"/>
      <c r="G21" s="179">
        <f t="shared" si="0"/>
        <v>0</v>
      </c>
      <c r="H21" s="106"/>
      <c r="I21" s="109"/>
      <c r="J21" s="100">
        <f t="shared" si="1"/>
        <v>0</v>
      </c>
      <c r="K21" s="61">
        <f t="shared" si="2"/>
        <v>0</v>
      </c>
      <c r="L21" s="173">
        <f t="shared" si="3"/>
        <v>0</v>
      </c>
      <c r="M21" s="175">
        <f t="shared" si="4"/>
        <v>0</v>
      </c>
      <c r="N21" s="64">
        <f t="shared" si="8"/>
        <v>0</v>
      </c>
      <c r="O21" s="177">
        <f t="shared" si="9"/>
        <v>0</v>
      </c>
      <c r="P21" s="70" t="e">
        <f t="shared" si="5"/>
        <v>#DIV/0!</v>
      </c>
      <c r="Q21" s="88" t="e">
        <f t="shared" si="6"/>
        <v>#DIV/0!</v>
      </c>
      <c r="R21" s="45" t="e">
        <f t="shared" si="7"/>
        <v>#DIV/0!</v>
      </c>
    </row>
    <row r="22" spans="1:18" x14ac:dyDescent="0.2">
      <c r="A22" s="102" t="s">
        <v>22</v>
      </c>
      <c r="B22" s="110"/>
      <c r="C22" s="108"/>
      <c r="D22" s="105"/>
      <c r="E22" s="105"/>
      <c r="F22" s="180"/>
      <c r="G22" s="179">
        <f t="shared" si="0"/>
        <v>0</v>
      </c>
      <c r="H22" s="106"/>
      <c r="I22" s="109"/>
      <c r="J22" s="100">
        <f t="shared" si="1"/>
        <v>0</v>
      </c>
      <c r="K22" s="61">
        <f t="shared" si="2"/>
        <v>0</v>
      </c>
      <c r="L22" s="173">
        <f t="shared" si="3"/>
        <v>0</v>
      </c>
      <c r="M22" s="175">
        <f t="shared" si="4"/>
        <v>0</v>
      </c>
      <c r="N22" s="64">
        <f t="shared" si="8"/>
        <v>0</v>
      </c>
      <c r="O22" s="177">
        <f t="shared" si="9"/>
        <v>0</v>
      </c>
      <c r="P22" s="70" t="e">
        <f t="shared" si="5"/>
        <v>#DIV/0!</v>
      </c>
      <c r="Q22" s="88" t="e">
        <f t="shared" si="6"/>
        <v>#DIV/0!</v>
      </c>
      <c r="R22" s="45" t="e">
        <f t="shared" si="7"/>
        <v>#DIV/0!</v>
      </c>
    </row>
    <row r="23" spans="1:18" x14ac:dyDescent="0.2">
      <c r="A23" s="102" t="s">
        <v>23</v>
      </c>
      <c r="B23" s="103"/>
      <c r="C23" s="108"/>
      <c r="D23" s="105"/>
      <c r="E23" s="105"/>
      <c r="F23" s="180"/>
      <c r="G23" s="179">
        <f t="shared" si="0"/>
        <v>0</v>
      </c>
      <c r="H23" s="106"/>
      <c r="I23" s="109"/>
      <c r="J23" s="100">
        <f t="shared" si="1"/>
        <v>0</v>
      </c>
      <c r="K23" s="61">
        <f t="shared" si="2"/>
        <v>0</v>
      </c>
      <c r="L23" s="173">
        <f t="shared" si="3"/>
        <v>0</v>
      </c>
      <c r="M23" s="175">
        <f t="shared" si="4"/>
        <v>0</v>
      </c>
      <c r="N23" s="64">
        <f t="shared" si="8"/>
        <v>0</v>
      </c>
      <c r="O23" s="177">
        <f t="shared" si="9"/>
        <v>0</v>
      </c>
      <c r="P23" s="70" t="e">
        <f t="shared" si="5"/>
        <v>#DIV/0!</v>
      </c>
      <c r="Q23" s="88" t="e">
        <f t="shared" si="6"/>
        <v>#DIV/0!</v>
      </c>
      <c r="R23" s="45" t="e">
        <f t="shared" si="7"/>
        <v>#DIV/0!</v>
      </c>
    </row>
    <row r="24" spans="1:18" x14ac:dyDescent="0.2">
      <c r="A24" s="111" t="s">
        <v>24</v>
      </c>
      <c r="B24" s="103"/>
      <c r="C24" s="103"/>
      <c r="D24" s="105"/>
      <c r="E24" s="105"/>
      <c r="F24" s="180"/>
      <c r="G24" s="179">
        <f t="shared" si="0"/>
        <v>0</v>
      </c>
      <c r="H24" s="106"/>
      <c r="I24" s="109"/>
      <c r="J24" s="100">
        <f t="shared" si="1"/>
        <v>0</v>
      </c>
      <c r="K24" s="61">
        <f t="shared" si="2"/>
        <v>0</v>
      </c>
      <c r="L24" s="173">
        <f t="shared" si="3"/>
        <v>0</v>
      </c>
      <c r="M24" s="175">
        <f t="shared" si="4"/>
        <v>0</v>
      </c>
      <c r="N24" s="64">
        <f t="shared" si="8"/>
        <v>0</v>
      </c>
      <c r="O24" s="177">
        <f t="shared" si="9"/>
        <v>0</v>
      </c>
      <c r="P24" s="70" t="e">
        <f t="shared" si="5"/>
        <v>#DIV/0!</v>
      </c>
      <c r="Q24" s="88" t="e">
        <f t="shared" si="6"/>
        <v>#DIV/0!</v>
      </c>
      <c r="R24" s="45" t="e">
        <f t="shared" si="7"/>
        <v>#DIV/0!</v>
      </c>
    </row>
    <row r="25" spans="1:18" x14ac:dyDescent="0.2">
      <c r="A25" s="102" t="s">
        <v>25</v>
      </c>
      <c r="B25" s="103"/>
      <c r="C25" s="103"/>
      <c r="D25" s="105"/>
      <c r="E25" s="105"/>
      <c r="F25" s="180"/>
      <c r="G25" s="179">
        <f t="shared" si="0"/>
        <v>0</v>
      </c>
      <c r="H25" s="106"/>
      <c r="I25" s="109"/>
      <c r="J25" s="100">
        <f t="shared" si="1"/>
        <v>0</v>
      </c>
      <c r="K25" s="61">
        <f t="shared" si="2"/>
        <v>0</v>
      </c>
      <c r="L25" s="173">
        <f t="shared" si="3"/>
        <v>0</v>
      </c>
      <c r="M25" s="175">
        <f t="shared" si="4"/>
        <v>0</v>
      </c>
      <c r="N25" s="64">
        <f t="shared" si="8"/>
        <v>0</v>
      </c>
      <c r="O25" s="177">
        <f t="shared" si="9"/>
        <v>0</v>
      </c>
      <c r="P25" s="70" t="e">
        <f t="shared" si="5"/>
        <v>#DIV/0!</v>
      </c>
      <c r="Q25" s="88" t="e">
        <f t="shared" si="6"/>
        <v>#DIV/0!</v>
      </c>
      <c r="R25" s="45" t="e">
        <f t="shared" si="7"/>
        <v>#DIV/0!</v>
      </c>
    </row>
    <row r="26" spans="1:18" x14ac:dyDescent="0.2">
      <c r="A26" s="111" t="s">
        <v>26</v>
      </c>
      <c r="B26" s="103"/>
      <c r="C26" s="108"/>
      <c r="D26" s="105"/>
      <c r="E26" s="105"/>
      <c r="F26" s="180"/>
      <c r="G26" s="179">
        <f t="shared" si="0"/>
        <v>0</v>
      </c>
      <c r="H26" s="106"/>
      <c r="I26" s="109"/>
      <c r="J26" s="100">
        <f t="shared" si="1"/>
        <v>0</v>
      </c>
      <c r="K26" s="61">
        <f t="shared" si="2"/>
        <v>0</v>
      </c>
      <c r="L26" s="173">
        <f t="shared" si="3"/>
        <v>0</v>
      </c>
      <c r="M26" s="175">
        <f t="shared" si="4"/>
        <v>0</v>
      </c>
      <c r="N26" s="64">
        <f t="shared" si="8"/>
        <v>0</v>
      </c>
      <c r="O26" s="177">
        <f t="shared" si="9"/>
        <v>0</v>
      </c>
      <c r="P26" s="70" t="e">
        <f t="shared" si="5"/>
        <v>#DIV/0!</v>
      </c>
      <c r="Q26" s="88" t="e">
        <f t="shared" si="6"/>
        <v>#DIV/0!</v>
      </c>
      <c r="R26" s="45" t="e">
        <f t="shared" si="7"/>
        <v>#DIV/0!</v>
      </c>
    </row>
    <row r="27" spans="1:18" x14ac:dyDescent="0.2">
      <c r="A27" s="102" t="s">
        <v>27</v>
      </c>
      <c r="B27" s="103"/>
      <c r="C27" s="103"/>
      <c r="D27" s="105"/>
      <c r="E27" s="105"/>
      <c r="F27" s="180"/>
      <c r="G27" s="179">
        <f t="shared" si="0"/>
        <v>0</v>
      </c>
      <c r="H27" s="106"/>
      <c r="I27" s="109"/>
      <c r="J27" s="100">
        <f t="shared" si="1"/>
        <v>0</v>
      </c>
      <c r="K27" s="61">
        <f t="shared" si="2"/>
        <v>0</v>
      </c>
      <c r="L27" s="173">
        <f t="shared" si="3"/>
        <v>0</v>
      </c>
      <c r="M27" s="175">
        <f t="shared" si="4"/>
        <v>0</v>
      </c>
      <c r="N27" s="64">
        <f t="shared" si="8"/>
        <v>0</v>
      </c>
      <c r="O27" s="177">
        <f t="shared" si="9"/>
        <v>0</v>
      </c>
      <c r="P27" s="70" t="e">
        <f t="shared" si="5"/>
        <v>#DIV/0!</v>
      </c>
      <c r="Q27" s="88" t="e">
        <f t="shared" si="6"/>
        <v>#DIV/0!</v>
      </c>
      <c r="R27" s="45" t="e">
        <f t="shared" si="7"/>
        <v>#DIV/0!</v>
      </c>
    </row>
    <row r="28" spans="1:18" x14ac:dyDescent="0.2">
      <c r="A28" s="102" t="s">
        <v>28</v>
      </c>
      <c r="B28" s="104"/>
      <c r="C28" s="103"/>
      <c r="D28" s="105"/>
      <c r="E28" s="105"/>
      <c r="F28" s="180"/>
      <c r="G28" s="179">
        <f t="shared" si="0"/>
        <v>0</v>
      </c>
      <c r="H28" s="106"/>
      <c r="I28" s="109"/>
      <c r="J28" s="100">
        <f t="shared" si="1"/>
        <v>0</v>
      </c>
      <c r="K28" s="61">
        <f t="shared" si="2"/>
        <v>0</v>
      </c>
      <c r="L28" s="173">
        <f t="shared" si="3"/>
        <v>0</v>
      </c>
      <c r="M28" s="175">
        <f t="shared" si="4"/>
        <v>0</v>
      </c>
      <c r="N28" s="64">
        <f t="shared" si="8"/>
        <v>0</v>
      </c>
      <c r="O28" s="177">
        <f t="shared" si="9"/>
        <v>0</v>
      </c>
      <c r="P28" s="70" t="e">
        <f t="shared" si="5"/>
        <v>#DIV/0!</v>
      </c>
      <c r="Q28" s="88" t="e">
        <f t="shared" si="6"/>
        <v>#DIV/0!</v>
      </c>
      <c r="R28" s="45" t="e">
        <f t="shared" si="7"/>
        <v>#DIV/0!</v>
      </c>
    </row>
    <row r="29" spans="1:18" x14ac:dyDescent="0.2">
      <c r="A29" s="111" t="s">
        <v>29</v>
      </c>
      <c r="B29" s="103"/>
      <c r="C29" s="108"/>
      <c r="D29" s="105"/>
      <c r="E29" s="105"/>
      <c r="F29" s="180"/>
      <c r="G29" s="179">
        <f t="shared" si="0"/>
        <v>0</v>
      </c>
      <c r="H29" s="106"/>
      <c r="I29" s="109"/>
      <c r="J29" s="100">
        <f t="shared" si="1"/>
        <v>0</v>
      </c>
      <c r="K29" s="61">
        <f t="shared" si="2"/>
        <v>0</v>
      </c>
      <c r="L29" s="173">
        <f t="shared" si="3"/>
        <v>0</v>
      </c>
      <c r="M29" s="175">
        <f t="shared" si="4"/>
        <v>0</v>
      </c>
      <c r="N29" s="64">
        <f t="shared" si="8"/>
        <v>0</v>
      </c>
      <c r="O29" s="177">
        <f t="shared" si="9"/>
        <v>0</v>
      </c>
      <c r="P29" s="70" t="e">
        <f t="shared" si="5"/>
        <v>#DIV/0!</v>
      </c>
      <c r="Q29" s="88" t="e">
        <f t="shared" si="6"/>
        <v>#DIV/0!</v>
      </c>
      <c r="R29" s="45" t="e">
        <f t="shared" si="7"/>
        <v>#DIV/0!</v>
      </c>
    </row>
    <row r="30" spans="1:18" x14ac:dyDescent="0.2">
      <c r="A30" s="102" t="s">
        <v>30</v>
      </c>
      <c r="B30" s="104"/>
      <c r="C30" s="103"/>
      <c r="D30" s="105"/>
      <c r="E30" s="105"/>
      <c r="F30" s="180"/>
      <c r="G30" s="179">
        <f t="shared" si="0"/>
        <v>0</v>
      </c>
      <c r="H30" s="106"/>
      <c r="I30" s="109"/>
      <c r="J30" s="100">
        <f t="shared" si="1"/>
        <v>0</v>
      </c>
      <c r="K30" s="61">
        <f t="shared" si="2"/>
        <v>0</v>
      </c>
      <c r="L30" s="173">
        <f t="shared" si="3"/>
        <v>0</v>
      </c>
      <c r="M30" s="175">
        <f t="shared" si="4"/>
        <v>0</v>
      </c>
      <c r="N30" s="64">
        <f t="shared" si="8"/>
        <v>0</v>
      </c>
      <c r="O30" s="177">
        <f t="shared" si="9"/>
        <v>0</v>
      </c>
      <c r="P30" s="70" t="e">
        <f t="shared" si="5"/>
        <v>#DIV/0!</v>
      </c>
      <c r="Q30" s="88" t="e">
        <f t="shared" si="6"/>
        <v>#DIV/0!</v>
      </c>
      <c r="R30" s="45" t="e">
        <f t="shared" si="7"/>
        <v>#DIV/0!</v>
      </c>
    </row>
    <row r="31" spans="1:18" x14ac:dyDescent="0.2">
      <c r="A31" s="102" t="s">
        <v>31</v>
      </c>
      <c r="B31" s="103"/>
      <c r="C31" s="108"/>
      <c r="D31" s="105"/>
      <c r="E31" s="105"/>
      <c r="F31" s="180"/>
      <c r="G31" s="179">
        <f t="shared" si="0"/>
        <v>0</v>
      </c>
      <c r="H31" s="106"/>
      <c r="I31" s="109"/>
      <c r="J31" s="100">
        <f t="shared" si="1"/>
        <v>0</v>
      </c>
      <c r="K31" s="61">
        <f t="shared" si="2"/>
        <v>0</v>
      </c>
      <c r="L31" s="173">
        <f t="shared" si="3"/>
        <v>0</v>
      </c>
      <c r="M31" s="175">
        <f t="shared" si="4"/>
        <v>0</v>
      </c>
      <c r="N31" s="64">
        <f t="shared" si="8"/>
        <v>0</v>
      </c>
      <c r="O31" s="177">
        <f t="shared" si="9"/>
        <v>0</v>
      </c>
      <c r="P31" s="70" t="e">
        <f t="shared" si="5"/>
        <v>#DIV/0!</v>
      </c>
      <c r="Q31" s="88" t="e">
        <f t="shared" si="6"/>
        <v>#DIV/0!</v>
      </c>
      <c r="R31" s="45" t="e">
        <f t="shared" si="7"/>
        <v>#DIV/0!</v>
      </c>
    </row>
    <row r="32" spans="1:18" x14ac:dyDescent="0.2">
      <c r="A32" s="102" t="s">
        <v>32</v>
      </c>
      <c r="B32" s="103"/>
      <c r="C32" s="103"/>
      <c r="D32" s="105"/>
      <c r="E32" s="105"/>
      <c r="F32" s="180"/>
      <c r="G32" s="179">
        <f t="shared" si="0"/>
        <v>0</v>
      </c>
      <c r="H32" s="106"/>
      <c r="I32" s="109"/>
      <c r="J32" s="100">
        <f t="shared" si="1"/>
        <v>0</v>
      </c>
      <c r="K32" s="61">
        <f t="shared" si="2"/>
        <v>0</v>
      </c>
      <c r="L32" s="173">
        <f t="shared" si="3"/>
        <v>0</v>
      </c>
      <c r="M32" s="175">
        <f t="shared" si="4"/>
        <v>0</v>
      </c>
      <c r="N32" s="64">
        <f t="shared" si="8"/>
        <v>0</v>
      </c>
      <c r="O32" s="177">
        <f t="shared" si="9"/>
        <v>0</v>
      </c>
      <c r="P32" s="70" t="e">
        <f t="shared" si="5"/>
        <v>#DIV/0!</v>
      </c>
      <c r="Q32" s="88" t="e">
        <f t="shared" si="6"/>
        <v>#DIV/0!</v>
      </c>
      <c r="R32" s="45" t="e">
        <f t="shared" si="7"/>
        <v>#DIV/0!</v>
      </c>
    </row>
    <row r="33" spans="1:18" x14ac:dyDescent="0.2">
      <c r="A33" s="102" t="s">
        <v>33</v>
      </c>
      <c r="B33" s="103"/>
      <c r="C33" s="103"/>
      <c r="D33" s="105"/>
      <c r="E33" s="105"/>
      <c r="F33" s="180"/>
      <c r="G33" s="179">
        <f t="shared" si="0"/>
        <v>0</v>
      </c>
      <c r="H33" s="106"/>
      <c r="I33" s="109"/>
      <c r="J33" s="100">
        <f t="shared" si="1"/>
        <v>0</v>
      </c>
      <c r="K33" s="61">
        <f t="shared" si="2"/>
        <v>0</v>
      </c>
      <c r="L33" s="173">
        <f t="shared" si="3"/>
        <v>0</v>
      </c>
      <c r="M33" s="175">
        <f t="shared" si="4"/>
        <v>0</v>
      </c>
      <c r="N33" s="64">
        <f t="shared" si="8"/>
        <v>0</v>
      </c>
      <c r="O33" s="177">
        <f t="shared" si="9"/>
        <v>0</v>
      </c>
      <c r="P33" s="70" t="e">
        <f t="shared" si="5"/>
        <v>#DIV/0!</v>
      </c>
      <c r="Q33" s="88" t="e">
        <f t="shared" si="6"/>
        <v>#DIV/0!</v>
      </c>
      <c r="R33" s="45" t="e">
        <f t="shared" si="7"/>
        <v>#DIV/0!</v>
      </c>
    </row>
    <row r="34" spans="1:18" x14ac:dyDescent="0.2">
      <c r="A34" s="111" t="s">
        <v>34</v>
      </c>
      <c r="B34" s="103"/>
      <c r="C34" s="108"/>
      <c r="D34" s="105"/>
      <c r="E34" s="105"/>
      <c r="F34" s="180"/>
      <c r="G34" s="179">
        <f t="shared" si="0"/>
        <v>0</v>
      </c>
      <c r="H34" s="106"/>
      <c r="I34" s="109"/>
      <c r="J34" s="100">
        <f t="shared" si="1"/>
        <v>0</v>
      </c>
      <c r="K34" s="61">
        <f t="shared" si="2"/>
        <v>0</v>
      </c>
      <c r="L34" s="173">
        <f t="shared" si="3"/>
        <v>0</v>
      </c>
      <c r="M34" s="175">
        <f t="shared" si="4"/>
        <v>0</v>
      </c>
      <c r="N34" s="64">
        <f t="shared" si="8"/>
        <v>0</v>
      </c>
      <c r="O34" s="177">
        <f t="shared" si="9"/>
        <v>0</v>
      </c>
      <c r="P34" s="70" t="e">
        <f t="shared" si="5"/>
        <v>#DIV/0!</v>
      </c>
      <c r="Q34" s="88" t="e">
        <f t="shared" si="6"/>
        <v>#DIV/0!</v>
      </c>
      <c r="R34" s="45" t="e">
        <f t="shared" si="7"/>
        <v>#DIV/0!</v>
      </c>
    </row>
    <row r="35" spans="1:18" x14ac:dyDescent="0.2">
      <c r="A35" s="102" t="s">
        <v>35</v>
      </c>
      <c r="B35" s="103"/>
      <c r="C35" s="103"/>
      <c r="D35" s="105"/>
      <c r="E35" s="105"/>
      <c r="F35" s="180"/>
      <c r="G35" s="179">
        <f t="shared" si="0"/>
        <v>0</v>
      </c>
      <c r="H35" s="106"/>
      <c r="I35" s="109"/>
      <c r="J35" s="100">
        <f t="shared" si="1"/>
        <v>0</v>
      </c>
      <c r="K35" s="61">
        <f t="shared" si="2"/>
        <v>0</v>
      </c>
      <c r="L35" s="173">
        <f t="shared" si="3"/>
        <v>0</v>
      </c>
      <c r="M35" s="175">
        <f t="shared" si="4"/>
        <v>0</v>
      </c>
      <c r="N35" s="64">
        <f t="shared" si="8"/>
        <v>0</v>
      </c>
      <c r="O35" s="177">
        <f t="shared" si="9"/>
        <v>0</v>
      </c>
      <c r="P35" s="70" t="e">
        <f t="shared" si="5"/>
        <v>#DIV/0!</v>
      </c>
      <c r="Q35" s="88" t="e">
        <f t="shared" si="6"/>
        <v>#DIV/0!</v>
      </c>
      <c r="R35" s="45" t="e">
        <f t="shared" si="7"/>
        <v>#DIV/0!</v>
      </c>
    </row>
    <row r="36" spans="1:18" x14ac:dyDescent="0.2">
      <c r="A36" s="111" t="s">
        <v>36</v>
      </c>
      <c r="B36" s="103"/>
      <c r="C36" s="103"/>
      <c r="D36" s="105"/>
      <c r="E36" s="105"/>
      <c r="F36" s="180"/>
      <c r="G36" s="179">
        <f t="shared" si="0"/>
        <v>0</v>
      </c>
      <c r="H36" s="106"/>
      <c r="I36" s="109"/>
      <c r="J36" s="100">
        <f t="shared" si="1"/>
        <v>0</v>
      </c>
      <c r="K36" s="61">
        <f t="shared" si="2"/>
        <v>0</v>
      </c>
      <c r="L36" s="173">
        <f t="shared" si="3"/>
        <v>0</v>
      </c>
      <c r="M36" s="175">
        <f t="shared" si="4"/>
        <v>0</v>
      </c>
      <c r="N36" s="64">
        <f t="shared" si="8"/>
        <v>0</v>
      </c>
      <c r="O36" s="177">
        <f t="shared" si="9"/>
        <v>0</v>
      </c>
      <c r="P36" s="70" t="e">
        <f t="shared" si="5"/>
        <v>#DIV/0!</v>
      </c>
      <c r="Q36" s="88" t="e">
        <f t="shared" si="6"/>
        <v>#DIV/0!</v>
      </c>
      <c r="R36" s="45" t="e">
        <f t="shared" si="7"/>
        <v>#DIV/0!</v>
      </c>
    </row>
    <row r="37" spans="1:18" x14ac:dyDescent="0.2">
      <c r="A37" s="102" t="s">
        <v>37</v>
      </c>
      <c r="B37" s="103"/>
      <c r="C37" s="103"/>
      <c r="D37" s="105"/>
      <c r="E37" s="105"/>
      <c r="F37" s="180"/>
      <c r="G37" s="179">
        <f t="shared" si="0"/>
        <v>0</v>
      </c>
      <c r="H37" s="106"/>
      <c r="I37" s="109"/>
      <c r="J37" s="100">
        <f t="shared" si="1"/>
        <v>0</v>
      </c>
      <c r="K37" s="61">
        <f t="shared" si="2"/>
        <v>0</v>
      </c>
      <c r="L37" s="173">
        <f t="shared" si="3"/>
        <v>0</v>
      </c>
      <c r="M37" s="175">
        <f t="shared" si="4"/>
        <v>0</v>
      </c>
      <c r="N37" s="64">
        <f t="shared" si="8"/>
        <v>0</v>
      </c>
      <c r="O37" s="177">
        <f t="shared" si="9"/>
        <v>0</v>
      </c>
      <c r="P37" s="70" t="e">
        <f t="shared" si="5"/>
        <v>#DIV/0!</v>
      </c>
      <c r="Q37" s="88" t="e">
        <f t="shared" si="6"/>
        <v>#DIV/0!</v>
      </c>
      <c r="R37" s="45" t="e">
        <f t="shared" si="7"/>
        <v>#DIV/0!</v>
      </c>
    </row>
    <row r="38" spans="1:18" x14ac:dyDescent="0.2">
      <c r="A38" s="102" t="s">
        <v>38</v>
      </c>
      <c r="B38" s="103"/>
      <c r="C38" s="103"/>
      <c r="D38" s="105"/>
      <c r="E38" s="105"/>
      <c r="F38" s="180"/>
      <c r="G38" s="179">
        <f t="shared" si="0"/>
        <v>0</v>
      </c>
      <c r="H38" s="106"/>
      <c r="I38" s="109"/>
      <c r="J38" s="100">
        <f t="shared" si="1"/>
        <v>0</v>
      </c>
      <c r="K38" s="61">
        <f t="shared" si="2"/>
        <v>0</v>
      </c>
      <c r="L38" s="173">
        <f t="shared" si="3"/>
        <v>0</v>
      </c>
      <c r="M38" s="175">
        <f t="shared" si="4"/>
        <v>0</v>
      </c>
      <c r="N38" s="64">
        <f t="shared" si="8"/>
        <v>0</v>
      </c>
      <c r="O38" s="177">
        <f t="shared" si="9"/>
        <v>0</v>
      </c>
      <c r="P38" s="70" t="e">
        <f t="shared" si="5"/>
        <v>#DIV/0!</v>
      </c>
      <c r="Q38" s="88" t="e">
        <f t="shared" si="6"/>
        <v>#DIV/0!</v>
      </c>
      <c r="R38" s="45" t="e">
        <f t="shared" si="7"/>
        <v>#DIV/0!</v>
      </c>
    </row>
    <row r="39" spans="1:18" x14ac:dyDescent="0.2">
      <c r="A39" s="102" t="s">
        <v>39</v>
      </c>
      <c r="B39" s="103"/>
      <c r="C39" s="103"/>
      <c r="D39" s="105"/>
      <c r="E39" s="105"/>
      <c r="F39" s="180"/>
      <c r="G39" s="179">
        <f t="shared" si="0"/>
        <v>0</v>
      </c>
      <c r="H39" s="106"/>
      <c r="I39" s="109"/>
      <c r="J39" s="100">
        <f t="shared" si="1"/>
        <v>0</v>
      </c>
      <c r="K39" s="61">
        <f t="shared" si="2"/>
        <v>0</v>
      </c>
      <c r="L39" s="173">
        <f t="shared" si="3"/>
        <v>0</v>
      </c>
      <c r="M39" s="175">
        <f t="shared" si="4"/>
        <v>0</v>
      </c>
      <c r="N39" s="64">
        <f t="shared" si="8"/>
        <v>0</v>
      </c>
      <c r="O39" s="177">
        <f t="shared" si="9"/>
        <v>0</v>
      </c>
      <c r="P39" s="70" t="e">
        <f t="shared" si="5"/>
        <v>#DIV/0!</v>
      </c>
      <c r="Q39" s="88" t="e">
        <f t="shared" si="6"/>
        <v>#DIV/0!</v>
      </c>
      <c r="R39" s="45" t="e">
        <f t="shared" si="7"/>
        <v>#DIV/0!</v>
      </c>
    </row>
    <row r="40" spans="1:18" x14ac:dyDescent="0.2">
      <c r="A40" s="102" t="s">
        <v>40</v>
      </c>
      <c r="B40" s="110"/>
      <c r="C40" s="110"/>
      <c r="D40" s="105"/>
      <c r="E40" s="105"/>
      <c r="F40" s="180"/>
      <c r="G40" s="179">
        <f t="shared" si="0"/>
        <v>0</v>
      </c>
      <c r="H40" s="106"/>
      <c r="I40" s="109"/>
      <c r="J40" s="100">
        <f t="shared" si="1"/>
        <v>0</v>
      </c>
      <c r="K40" s="61">
        <f t="shared" si="2"/>
        <v>0</v>
      </c>
      <c r="L40" s="173">
        <f t="shared" si="3"/>
        <v>0</v>
      </c>
      <c r="M40" s="175">
        <f t="shared" si="4"/>
        <v>0</v>
      </c>
      <c r="N40" s="64">
        <f t="shared" si="8"/>
        <v>0</v>
      </c>
      <c r="O40" s="177">
        <f t="shared" si="9"/>
        <v>0</v>
      </c>
      <c r="P40" s="70" t="e">
        <f t="shared" si="5"/>
        <v>#DIV/0!</v>
      </c>
      <c r="Q40" s="88" t="e">
        <f t="shared" si="6"/>
        <v>#DIV/0!</v>
      </c>
      <c r="R40" s="45" t="e">
        <f t="shared" si="7"/>
        <v>#DIV/0!</v>
      </c>
    </row>
    <row r="41" spans="1:18" x14ac:dyDescent="0.2">
      <c r="A41" s="102" t="s">
        <v>41</v>
      </c>
      <c r="B41" s="103"/>
      <c r="C41" s="103"/>
      <c r="D41" s="105"/>
      <c r="E41" s="105"/>
      <c r="F41" s="180"/>
      <c r="G41" s="179">
        <f t="shared" si="0"/>
        <v>0</v>
      </c>
      <c r="H41" s="106"/>
      <c r="I41" s="109"/>
      <c r="J41" s="100">
        <f t="shared" si="1"/>
        <v>0</v>
      </c>
      <c r="K41" s="61">
        <f t="shared" si="2"/>
        <v>0</v>
      </c>
      <c r="L41" s="173">
        <f t="shared" si="3"/>
        <v>0</v>
      </c>
      <c r="M41" s="175">
        <f t="shared" si="4"/>
        <v>0</v>
      </c>
      <c r="N41" s="64">
        <f t="shared" si="8"/>
        <v>0</v>
      </c>
      <c r="O41" s="177">
        <f t="shared" si="9"/>
        <v>0</v>
      </c>
      <c r="P41" s="70" t="e">
        <f t="shared" si="5"/>
        <v>#DIV/0!</v>
      </c>
      <c r="Q41" s="88" t="e">
        <f t="shared" si="6"/>
        <v>#DIV/0!</v>
      </c>
      <c r="R41" s="45" t="e">
        <f t="shared" si="7"/>
        <v>#DIV/0!</v>
      </c>
    </row>
    <row r="42" spans="1:18" x14ac:dyDescent="0.2">
      <c r="A42" s="102" t="s">
        <v>42</v>
      </c>
      <c r="B42" s="103"/>
      <c r="C42" s="103"/>
      <c r="D42" s="105"/>
      <c r="E42" s="105"/>
      <c r="F42" s="180"/>
      <c r="G42" s="179">
        <f t="shared" si="0"/>
        <v>0</v>
      </c>
      <c r="H42" s="106"/>
      <c r="I42" s="109"/>
      <c r="J42" s="100">
        <f t="shared" si="1"/>
        <v>0</v>
      </c>
      <c r="K42" s="61">
        <f t="shared" si="2"/>
        <v>0</v>
      </c>
      <c r="L42" s="173">
        <f t="shared" si="3"/>
        <v>0</v>
      </c>
      <c r="M42" s="175">
        <f t="shared" si="4"/>
        <v>0</v>
      </c>
      <c r="N42" s="64">
        <f t="shared" si="8"/>
        <v>0</v>
      </c>
      <c r="O42" s="177">
        <f t="shared" si="9"/>
        <v>0</v>
      </c>
      <c r="P42" s="70" t="e">
        <f t="shared" si="5"/>
        <v>#DIV/0!</v>
      </c>
      <c r="Q42" s="88" t="e">
        <f t="shared" si="6"/>
        <v>#DIV/0!</v>
      </c>
      <c r="R42" s="45" t="e">
        <f t="shared" si="7"/>
        <v>#DIV/0!</v>
      </c>
    </row>
    <row r="43" spans="1:18" x14ac:dyDescent="0.2">
      <c r="A43" s="102" t="s">
        <v>43</v>
      </c>
      <c r="B43" s="103"/>
      <c r="C43" s="103"/>
      <c r="D43" s="105"/>
      <c r="E43" s="105"/>
      <c r="F43" s="180"/>
      <c r="G43" s="179">
        <f t="shared" si="0"/>
        <v>0</v>
      </c>
      <c r="H43" s="106"/>
      <c r="I43" s="109"/>
      <c r="J43" s="100">
        <f t="shared" si="1"/>
        <v>0</v>
      </c>
      <c r="K43" s="61">
        <f t="shared" si="2"/>
        <v>0</v>
      </c>
      <c r="L43" s="173">
        <f t="shared" si="3"/>
        <v>0</v>
      </c>
      <c r="M43" s="175">
        <f t="shared" si="4"/>
        <v>0</v>
      </c>
      <c r="N43" s="64">
        <f t="shared" si="8"/>
        <v>0</v>
      </c>
      <c r="O43" s="177">
        <f t="shared" si="9"/>
        <v>0</v>
      </c>
      <c r="P43" s="70" t="e">
        <f t="shared" si="5"/>
        <v>#DIV/0!</v>
      </c>
      <c r="Q43" s="88" t="e">
        <f t="shared" si="6"/>
        <v>#DIV/0!</v>
      </c>
      <c r="R43" s="45" t="e">
        <f t="shared" si="7"/>
        <v>#DIV/0!</v>
      </c>
    </row>
    <row r="44" spans="1:18" x14ac:dyDescent="0.2">
      <c r="A44" s="102" t="s">
        <v>44</v>
      </c>
      <c r="B44" s="104"/>
      <c r="C44" s="103"/>
      <c r="D44" s="105"/>
      <c r="E44" s="105"/>
      <c r="F44" s="180"/>
      <c r="G44" s="179">
        <f t="shared" si="0"/>
        <v>0</v>
      </c>
      <c r="H44" s="106"/>
      <c r="I44" s="109"/>
      <c r="J44" s="100">
        <f t="shared" si="1"/>
        <v>0</v>
      </c>
      <c r="K44" s="61">
        <f t="shared" si="2"/>
        <v>0</v>
      </c>
      <c r="L44" s="173">
        <f t="shared" si="3"/>
        <v>0</v>
      </c>
      <c r="M44" s="175">
        <f t="shared" si="4"/>
        <v>0</v>
      </c>
      <c r="N44" s="64">
        <f t="shared" si="8"/>
        <v>0</v>
      </c>
      <c r="O44" s="177">
        <f t="shared" si="9"/>
        <v>0</v>
      </c>
      <c r="P44" s="70" t="e">
        <f t="shared" si="5"/>
        <v>#DIV/0!</v>
      </c>
      <c r="Q44" s="88" t="e">
        <f t="shared" si="6"/>
        <v>#DIV/0!</v>
      </c>
      <c r="R44" s="45" t="e">
        <f t="shared" si="7"/>
        <v>#DIV/0!</v>
      </c>
    </row>
    <row r="45" spans="1:18" x14ac:dyDescent="0.2">
      <c r="A45" s="102" t="s">
        <v>45</v>
      </c>
      <c r="B45" s="103"/>
      <c r="C45" s="103"/>
      <c r="D45" s="105"/>
      <c r="E45" s="105"/>
      <c r="F45" s="180"/>
      <c r="G45" s="179">
        <f t="shared" si="0"/>
        <v>0</v>
      </c>
      <c r="H45" s="106"/>
      <c r="I45" s="109"/>
      <c r="J45" s="100">
        <f t="shared" si="1"/>
        <v>0</v>
      </c>
      <c r="K45" s="61">
        <f t="shared" si="2"/>
        <v>0</v>
      </c>
      <c r="L45" s="173">
        <f t="shared" si="3"/>
        <v>0</v>
      </c>
      <c r="M45" s="175">
        <f t="shared" si="4"/>
        <v>0</v>
      </c>
      <c r="N45" s="64">
        <f t="shared" si="8"/>
        <v>0</v>
      </c>
      <c r="O45" s="177">
        <f t="shared" si="9"/>
        <v>0</v>
      </c>
      <c r="P45" s="70" t="e">
        <f t="shared" si="5"/>
        <v>#DIV/0!</v>
      </c>
      <c r="Q45" s="88" t="e">
        <f t="shared" si="6"/>
        <v>#DIV/0!</v>
      </c>
      <c r="R45" s="45" t="e">
        <f t="shared" si="7"/>
        <v>#DIV/0!</v>
      </c>
    </row>
    <row r="46" spans="1:18" x14ac:dyDescent="0.2">
      <c r="A46" s="102" t="s">
        <v>46</v>
      </c>
      <c r="B46" s="103"/>
      <c r="C46" s="108"/>
      <c r="D46" s="105"/>
      <c r="E46" s="105"/>
      <c r="F46" s="180"/>
      <c r="G46" s="179">
        <f t="shared" si="0"/>
        <v>0</v>
      </c>
      <c r="H46" s="106"/>
      <c r="I46" s="109"/>
      <c r="J46" s="100">
        <f t="shared" si="1"/>
        <v>0</v>
      </c>
      <c r="K46" s="61">
        <f t="shared" si="2"/>
        <v>0</v>
      </c>
      <c r="L46" s="173">
        <f t="shared" si="3"/>
        <v>0</v>
      </c>
      <c r="M46" s="175">
        <f t="shared" si="4"/>
        <v>0</v>
      </c>
      <c r="N46" s="64">
        <f t="shared" si="8"/>
        <v>0</v>
      </c>
      <c r="O46" s="177">
        <f t="shared" si="9"/>
        <v>0</v>
      </c>
      <c r="P46" s="70" t="e">
        <f t="shared" si="5"/>
        <v>#DIV/0!</v>
      </c>
      <c r="Q46" s="88" t="e">
        <f t="shared" si="6"/>
        <v>#DIV/0!</v>
      </c>
      <c r="R46" s="45" t="e">
        <f t="shared" si="7"/>
        <v>#DIV/0!</v>
      </c>
    </row>
    <row r="47" spans="1:18" x14ac:dyDescent="0.2">
      <c r="A47" s="102" t="s">
        <v>47</v>
      </c>
      <c r="B47" s="103"/>
      <c r="C47" s="103"/>
      <c r="D47" s="105"/>
      <c r="E47" s="105"/>
      <c r="F47" s="180"/>
      <c r="G47" s="179">
        <f t="shared" si="0"/>
        <v>0</v>
      </c>
      <c r="H47" s="106"/>
      <c r="I47" s="109"/>
      <c r="J47" s="100">
        <f t="shared" si="1"/>
        <v>0</v>
      </c>
      <c r="K47" s="61">
        <f t="shared" si="2"/>
        <v>0</v>
      </c>
      <c r="L47" s="173">
        <f t="shared" si="3"/>
        <v>0</v>
      </c>
      <c r="M47" s="175">
        <f t="shared" si="4"/>
        <v>0</v>
      </c>
      <c r="N47" s="64">
        <f t="shared" si="8"/>
        <v>0</v>
      </c>
      <c r="O47" s="177">
        <f t="shared" si="9"/>
        <v>0</v>
      </c>
      <c r="P47" s="70" t="e">
        <f t="shared" si="5"/>
        <v>#DIV/0!</v>
      </c>
      <c r="Q47" s="88" t="e">
        <f t="shared" si="6"/>
        <v>#DIV/0!</v>
      </c>
      <c r="R47" s="45" t="e">
        <f t="shared" si="7"/>
        <v>#DIV/0!</v>
      </c>
    </row>
    <row r="48" spans="1:18" x14ac:dyDescent="0.2">
      <c r="A48" s="102" t="s">
        <v>48</v>
      </c>
      <c r="B48" s="103"/>
      <c r="C48" s="103"/>
      <c r="D48" s="105"/>
      <c r="E48" s="105"/>
      <c r="F48" s="180"/>
      <c r="G48" s="179">
        <f t="shared" si="0"/>
        <v>0</v>
      </c>
      <c r="H48" s="106"/>
      <c r="I48" s="109"/>
      <c r="J48" s="100">
        <f t="shared" si="1"/>
        <v>0</v>
      </c>
      <c r="K48" s="61">
        <f t="shared" si="2"/>
        <v>0</v>
      </c>
      <c r="L48" s="173">
        <f t="shared" si="3"/>
        <v>0</v>
      </c>
      <c r="M48" s="175">
        <f t="shared" si="4"/>
        <v>0</v>
      </c>
      <c r="N48" s="64">
        <f t="shared" si="8"/>
        <v>0</v>
      </c>
      <c r="O48" s="177">
        <f t="shared" si="9"/>
        <v>0</v>
      </c>
      <c r="P48" s="70" t="e">
        <f t="shared" si="5"/>
        <v>#DIV/0!</v>
      </c>
      <c r="Q48" s="88" t="e">
        <f t="shared" si="6"/>
        <v>#DIV/0!</v>
      </c>
      <c r="R48" s="45" t="e">
        <f t="shared" si="7"/>
        <v>#DIV/0!</v>
      </c>
    </row>
    <row r="49" spans="1:18" x14ac:dyDescent="0.2">
      <c r="A49" s="102" t="s">
        <v>49</v>
      </c>
      <c r="B49" s="103"/>
      <c r="C49" s="103"/>
      <c r="D49" s="105"/>
      <c r="E49" s="105"/>
      <c r="F49" s="180"/>
      <c r="G49" s="179">
        <f t="shared" si="0"/>
        <v>0</v>
      </c>
      <c r="H49" s="106"/>
      <c r="I49" s="109"/>
      <c r="J49" s="100">
        <f t="shared" si="1"/>
        <v>0</v>
      </c>
      <c r="K49" s="61">
        <f t="shared" si="2"/>
        <v>0</v>
      </c>
      <c r="L49" s="173">
        <f t="shared" si="3"/>
        <v>0</v>
      </c>
      <c r="M49" s="175">
        <f t="shared" si="4"/>
        <v>0</v>
      </c>
      <c r="N49" s="64">
        <f t="shared" si="8"/>
        <v>0</v>
      </c>
      <c r="O49" s="177">
        <f t="shared" si="9"/>
        <v>0</v>
      </c>
      <c r="P49" s="70" t="e">
        <f t="shared" si="5"/>
        <v>#DIV/0!</v>
      </c>
      <c r="Q49" s="88" t="e">
        <f t="shared" si="6"/>
        <v>#DIV/0!</v>
      </c>
      <c r="R49" s="45" t="e">
        <f t="shared" si="7"/>
        <v>#DIV/0!</v>
      </c>
    </row>
    <row r="50" spans="1:18" x14ac:dyDescent="0.2">
      <c r="A50" s="102" t="s">
        <v>50</v>
      </c>
      <c r="B50" s="103"/>
      <c r="C50" s="103"/>
      <c r="D50" s="105"/>
      <c r="E50" s="105"/>
      <c r="F50" s="180"/>
      <c r="G50" s="179">
        <f t="shared" si="0"/>
        <v>0</v>
      </c>
      <c r="H50" s="106"/>
      <c r="I50" s="109"/>
      <c r="J50" s="100">
        <f t="shared" si="1"/>
        <v>0</v>
      </c>
      <c r="K50" s="61">
        <f t="shared" si="2"/>
        <v>0</v>
      </c>
      <c r="L50" s="173">
        <f t="shared" si="3"/>
        <v>0</v>
      </c>
      <c r="M50" s="175">
        <f t="shared" si="4"/>
        <v>0</v>
      </c>
      <c r="N50" s="64">
        <f t="shared" si="8"/>
        <v>0</v>
      </c>
      <c r="O50" s="177">
        <f t="shared" si="9"/>
        <v>0</v>
      </c>
      <c r="P50" s="70" t="e">
        <f t="shared" si="5"/>
        <v>#DIV/0!</v>
      </c>
      <c r="Q50" s="88" t="e">
        <f t="shared" si="6"/>
        <v>#DIV/0!</v>
      </c>
      <c r="R50" s="45" t="e">
        <f t="shared" si="7"/>
        <v>#DIV/0!</v>
      </c>
    </row>
    <row r="51" spans="1:18" x14ac:dyDescent="0.2">
      <c r="A51" s="102" t="s">
        <v>51</v>
      </c>
      <c r="B51" s="103"/>
      <c r="C51" s="103"/>
      <c r="D51" s="105"/>
      <c r="E51" s="105"/>
      <c r="F51" s="180"/>
      <c r="G51" s="179">
        <f t="shared" si="0"/>
        <v>0</v>
      </c>
      <c r="H51" s="106"/>
      <c r="I51" s="109"/>
      <c r="J51" s="100">
        <f t="shared" si="1"/>
        <v>0</v>
      </c>
      <c r="K51" s="61">
        <f t="shared" si="2"/>
        <v>0</v>
      </c>
      <c r="L51" s="173">
        <f t="shared" si="3"/>
        <v>0</v>
      </c>
      <c r="M51" s="175">
        <f t="shared" si="4"/>
        <v>0</v>
      </c>
      <c r="N51" s="64">
        <f t="shared" si="8"/>
        <v>0</v>
      </c>
      <c r="O51" s="177">
        <f t="shared" si="9"/>
        <v>0</v>
      </c>
      <c r="P51" s="70" t="e">
        <f t="shared" si="5"/>
        <v>#DIV/0!</v>
      </c>
      <c r="Q51" s="88" t="e">
        <f t="shared" si="6"/>
        <v>#DIV/0!</v>
      </c>
      <c r="R51" s="45" t="e">
        <f t="shared" si="7"/>
        <v>#DIV/0!</v>
      </c>
    </row>
    <row r="52" spans="1:18" x14ac:dyDescent="0.2">
      <c r="A52" s="102" t="s">
        <v>52</v>
      </c>
      <c r="B52" s="103"/>
      <c r="C52" s="103"/>
      <c r="D52" s="105"/>
      <c r="E52" s="105"/>
      <c r="F52" s="180"/>
      <c r="G52" s="179">
        <f t="shared" si="0"/>
        <v>0</v>
      </c>
      <c r="H52" s="106"/>
      <c r="I52" s="109"/>
      <c r="J52" s="100">
        <f t="shared" si="1"/>
        <v>0</v>
      </c>
      <c r="K52" s="61">
        <f t="shared" si="2"/>
        <v>0</v>
      </c>
      <c r="L52" s="173">
        <f t="shared" si="3"/>
        <v>0</v>
      </c>
      <c r="M52" s="175">
        <f t="shared" si="4"/>
        <v>0</v>
      </c>
      <c r="N52" s="64">
        <f t="shared" si="8"/>
        <v>0</v>
      </c>
      <c r="O52" s="177">
        <f t="shared" si="9"/>
        <v>0</v>
      </c>
      <c r="P52" s="70" t="e">
        <f t="shared" si="5"/>
        <v>#DIV/0!</v>
      </c>
      <c r="Q52" s="88" t="e">
        <f t="shared" si="6"/>
        <v>#DIV/0!</v>
      </c>
      <c r="R52" s="45" t="e">
        <f t="shared" si="7"/>
        <v>#DIV/0!</v>
      </c>
    </row>
    <row r="53" spans="1:18" x14ac:dyDescent="0.2">
      <c r="A53" s="102" t="s">
        <v>53</v>
      </c>
      <c r="B53" s="103"/>
      <c r="C53" s="108"/>
      <c r="D53" s="105"/>
      <c r="E53" s="105"/>
      <c r="F53" s="180"/>
      <c r="G53" s="179">
        <f t="shared" si="0"/>
        <v>0</v>
      </c>
      <c r="H53" s="106"/>
      <c r="I53" s="109"/>
      <c r="J53" s="100">
        <f t="shared" si="1"/>
        <v>0</v>
      </c>
      <c r="K53" s="61">
        <f t="shared" si="2"/>
        <v>0</v>
      </c>
      <c r="L53" s="173">
        <f t="shared" si="3"/>
        <v>0</v>
      </c>
      <c r="M53" s="175">
        <f t="shared" si="4"/>
        <v>0</v>
      </c>
      <c r="N53" s="64">
        <f t="shared" si="8"/>
        <v>0</v>
      </c>
      <c r="O53" s="177">
        <f t="shared" si="9"/>
        <v>0</v>
      </c>
      <c r="P53" s="70" t="e">
        <f t="shared" si="5"/>
        <v>#DIV/0!</v>
      </c>
      <c r="Q53" s="88" t="e">
        <f t="shared" si="6"/>
        <v>#DIV/0!</v>
      </c>
      <c r="R53" s="45" t="e">
        <f t="shared" si="7"/>
        <v>#DIV/0!</v>
      </c>
    </row>
    <row r="54" spans="1:18" ht="13.5" thickBot="1" x14ac:dyDescent="0.25">
      <c r="A54" s="112" t="s">
        <v>54</v>
      </c>
      <c r="B54" s="113"/>
      <c r="C54" s="114"/>
      <c r="D54" s="115"/>
      <c r="E54" s="115"/>
      <c r="F54" s="181"/>
      <c r="G54" s="184">
        <f t="shared" si="0"/>
        <v>0</v>
      </c>
      <c r="H54" s="116"/>
      <c r="I54" s="117"/>
      <c r="J54" s="101">
        <f t="shared" si="1"/>
        <v>0</v>
      </c>
      <c r="K54" s="89">
        <f t="shared" si="2"/>
        <v>0</v>
      </c>
      <c r="L54" s="174">
        <f t="shared" si="3"/>
        <v>0</v>
      </c>
      <c r="M54" s="176">
        <f t="shared" si="4"/>
        <v>0</v>
      </c>
      <c r="N54" s="90">
        <f t="shared" si="8"/>
        <v>0</v>
      </c>
      <c r="O54" s="178">
        <f t="shared" si="9"/>
        <v>0</v>
      </c>
      <c r="P54" s="91" t="e">
        <f t="shared" si="5"/>
        <v>#DIV/0!</v>
      </c>
      <c r="Q54" s="92" t="e">
        <f t="shared" si="6"/>
        <v>#DIV/0!</v>
      </c>
      <c r="R54" s="45" t="e">
        <f t="shared" si="7"/>
        <v>#DIV/0!</v>
      </c>
    </row>
    <row r="55" spans="1:18" ht="15.75" x14ac:dyDescent="0.2">
      <c r="A55" s="46"/>
      <c r="B55" s="47"/>
      <c r="C55" s="48"/>
      <c r="D55" s="49"/>
      <c r="E55" s="195" t="s">
        <v>73</v>
      </c>
      <c r="F55" s="196"/>
      <c r="G55" s="93">
        <f>SUM(G9:G54)</f>
        <v>0</v>
      </c>
      <c r="H55" s="50"/>
      <c r="I55" s="195" t="s">
        <v>73</v>
      </c>
      <c r="J55" s="196"/>
      <c r="K55" s="96">
        <f>SUM(K9:K54)</f>
        <v>0</v>
      </c>
      <c r="L55" s="165">
        <f>SUM(L9:L54)</f>
        <v>0</v>
      </c>
      <c r="M55" s="166">
        <f>SUM(M9:M54)</f>
        <v>0</v>
      </c>
      <c r="N55" s="51"/>
      <c r="O55" s="97">
        <f>SUM(O9:O54)</f>
        <v>0</v>
      </c>
      <c r="P55" s="52" t="e">
        <f>O55/G55</f>
        <v>#DIV/0!</v>
      </c>
      <c r="Q55" s="38" t="e">
        <f>M55/G55</f>
        <v>#DIV/0!</v>
      </c>
      <c r="R55" s="38" t="e">
        <f t="shared" si="7"/>
        <v>#DIV/0!</v>
      </c>
    </row>
    <row r="56" spans="1:18" ht="15.75" x14ac:dyDescent="0.2">
      <c r="A56" s="48"/>
      <c r="B56" s="53"/>
      <c r="C56" s="48"/>
      <c r="D56" s="49"/>
      <c r="E56" s="193" t="s">
        <v>74</v>
      </c>
      <c r="F56" s="194"/>
      <c r="G56" s="94">
        <f>ROUND(G55*0.23,2)</f>
        <v>0</v>
      </c>
      <c r="H56" s="54"/>
      <c r="I56" s="193" t="s">
        <v>74</v>
      </c>
      <c r="J56" s="194"/>
      <c r="K56" s="167">
        <f>ROUND(K55*0.23,2)</f>
        <v>0</v>
      </c>
      <c r="L56" s="168">
        <f>ROUND(L55*0.23,2)</f>
        <v>0</v>
      </c>
      <c r="M56" s="169">
        <f>ROUND(M55*0.23,2)</f>
        <v>0</v>
      </c>
      <c r="O56" s="98">
        <f>ROUND(O55*0.23,2)</f>
        <v>0</v>
      </c>
      <c r="P56" s="55"/>
    </row>
    <row r="57" spans="1:18" ht="16.5" thickBot="1" x14ac:dyDescent="0.25">
      <c r="A57" s="48"/>
      <c r="B57" s="53"/>
      <c r="C57" s="48"/>
      <c r="D57" s="49"/>
      <c r="E57" s="197" t="s">
        <v>75</v>
      </c>
      <c r="F57" s="198"/>
      <c r="G57" s="95">
        <f>ROUND(G55+G56,2)</f>
        <v>0</v>
      </c>
      <c r="H57" s="54"/>
      <c r="I57" s="197" t="s">
        <v>75</v>
      </c>
      <c r="J57" s="198"/>
      <c r="K57" s="170">
        <f>ROUND(K56*0.23,2)</f>
        <v>0</v>
      </c>
      <c r="L57" s="171">
        <f>ROUND(L55+L56,2)</f>
        <v>0</v>
      </c>
      <c r="M57" s="172">
        <f>ROUND(M55+M56,2)</f>
        <v>0</v>
      </c>
      <c r="O57" s="99">
        <f>ROUND(O55+O56,2)</f>
        <v>0</v>
      </c>
    </row>
    <row r="58" spans="1:18" x14ac:dyDescent="0.2">
      <c r="A58" s="118"/>
      <c r="B58" s="119"/>
      <c r="C58" s="120"/>
      <c r="D58" s="121"/>
      <c r="E58" s="121"/>
      <c r="F58" s="203"/>
      <c r="G58" s="203"/>
      <c r="H58" s="204"/>
      <c r="I58" s="204"/>
      <c r="J58" s="122"/>
      <c r="K58" s="206"/>
      <c r="L58" s="206"/>
      <c r="M58" s="123"/>
      <c r="N58" s="204"/>
      <c r="O58" s="204"/>
      <c r="P58" s="124"/>
      <c r="Q58" s="125"/>
    </row>
    <row r="59" spans="1:18" x14ac:dyDescent="0.2">
      <c r="A59" s="118"/>
      <c r="B59" s="119"/>
      <c r="C59" s="120"/>
      <c r="D59" s="121"/>
      <c r="E59" s="121"/>
      <c r="F59" s="126"/>
      <c r="G59" s="127"/>
      <c r="H59" s="205"/>
      <c r="I59" s="205"/>
      <c r="J59" s="122"/>
      <c r="K59" s="207"/>
      <c r="L59" s="207"/>
      <c r="M59" s="123"/>
      <c r="N59" s="128"/>
      <c r="O59" s="129"/>
      <c r="P59" s="124"/>
      <c r="Q59" s="125"/>
    </row>
    <row r="60" spans="1:18" x14ac:dyDescent="0.2">
      <c r="A60" s="118"/>
      <c r="B60" s="119"/>
      <c r="C60" s="120"/>
      <c r="D60" s="121"/>
      <c r="E60" s="121"/>
      <c r="F60" s="203"/>
      <c r="G60" s="203"/>
      <c r="H60" s="205"/>
      <c r="I60" s="205"/>
      <c r="J60" s="122"/>
      <c r="K60" s="207"/>
      <c r="L60" s="207"/>
      <c r="M60" s="123"/>
      <c r="N60" s="128"/>
      <c r="O60" s="129"/>
      <c r="P60" s="124"/>
      <c r="Q60" s="125"/>
    </row>
    <row r="61" spans="1:18" x14ac:dyDescent="0.2">
      <c r="A61" s="118"/>
      <c r="B61" s="119"/>
      <c r="C61" s="120"/>
      <c r="D61" s="121"/>
      <c r="E61" s="121"/>
      <c r="F61" s="130"/>
      <c r="G61" s="131"/>
      <c r="H61" s="132"/>
      <c r="I61" s="133"/>
      <c r="J61" s="134"/>
      <c r="K61" s="135"/>
      <c r="L61" s="136"/>
      <c r="M61" s="137"/>
      <c r="N61" s="138"/>
      <c r="O61" s="139"/>
      <c r="P61" s="124"/>
      <c r="Q61" s="125"/>
    </row>
    <row r="62" spans="1:18" x14ac:dyDescent="0.2">
      <c r="A62" s="118"/>
      <c r="B62" s="119"/>
      <c r="C62" s="140"/>
      <c r="D62" s="131"/>
      <c r="E62" s="121"/>
      <c r="F62" s="201"/>
      <c r="G62" s="201"/>
      <c r="H62" s="202"/>
      <c r="I62" s="202"/>
      <c r="J62" s="134"/>
      <c r="K62" s="199"/>
      <c r="L62" s="199"/>
      <c r="M62" s="137"/>
      <c r="N62" s="138"/>
      <c r="O62" s="141"/>
      <c r="P62" s="124"/>
      <c r="Q62" s="125"/>
    </row>
    <row r="63" spans="1:18" x14ac:dyDescent="0.2">
      <c r="A63" s="118"/>
      <c r="B63" s="119"/>
      <c r="C63" s="120"/>
      <c r="D63" s="121"/>
      <c r="E63" s="121"/>
      <c r="F63" s="130"/>
      <c r="G63" s="131"/>
      <c r="H63" s="132"/>
      <c r="I63" s="133"/>
      <c r="J63" s="134"/>
      <c r="K63" s="135"/>
      <c r="L63" s="136"/>
      <c r="M63" s="137"/>
      <c r="N63" s="138"/>
      <c r="O63" s="139"/>
      <c r="P63" s="124"/>
      <c r="Q63" s="125"/>
    </row>
    <row r="64" spans="1:18" x14ac:dyDescent="0.2">
      <c r="A64" s="118"/>
      <c r="B64" s="119"/>
      <c r="C64" s="120"/>
      <c r="D64" s="200" t="s">
        <v>92</v>
      </c>
      <c r="E64" s="200"/>
      <c r="F64" s="130"/>
      <c r="G64" s="131"/>
      <c r="H64" s="211" t="s">
        <v>79</v>
      </c>
      <c r="I64" s="211"/>
      <c r="J64" s="134"/>
      <c r="K64" s="135"/>
      <c r="L64" s="136"/>
      <c r="M64" s="137"/>
      <c r="N64" s="212" t="s">
        <v>80</v>
      </c>
      <c r="O64" s="212"/>
      <c r="P64" s="124"/>
      <c r="Q64" s="125"/>
    </row>
    <row r="65" spans="1:17" x14ac:dyDescent="0.2">
      <c r="A65" s="118"/>
      <c r="B65" s="119"/>
      <c r="C65" s="120"/>
      <c r="D65" s="200" t="s">
        <v>91</v>
      </c>
      <c r="E65" s="200"/>
      <c r="F65" s="130"/>
      <c r="G65" s="131"/>
      <c r="H65" s="211" t="s">
        <v>78</v>
      </c>
      <c r="I65" s="211"/>
      <c r="J65" s="134"/>
      <c r="K65" s="135"/>
      <c r="L65" s="136"/>
      <c r="M65" s="137"/>
      <c r="N65" s="212" t="s">
        <v>77</v>
      </c>
      <c r="O65" s="212"/>
      <c r="P65" s="124"/>
      <c r="Q65" s="125"/>
    </row>
    <row r="66" spans="1:17" ht="13.5" thickBot="1" x14ac:dyDescent="0.25">
      <c r="A66" s="142"/>
      <c r="B66" s="143"/>
      <c r="C66" s="144"/>
      <c r="D66" s="145"/>
      <c r="E66" s="145"/>
      <c r="F66" s="146"/>
      <c r="G66" s="147"/>
      <c r="H66" s="148"/>
      <c r="I66" s="149"/>
      <c r="J66" s="150"/>
      <c r="K66" s="151"/>
      <c r="L66" s="152"/>
      <c r="M66" s="153"/>
      <c r="N66" s="154"/>
      <c r="O66" s="155"/>
      <c r="P66" s="156"/>
      <c r="Q66" s="157"/>
    </row>
    <row r="67" spans="1:17" x14ac:dyDescent="0.2">
      <c r="A67" s="118"/>
      <c r="B67" s="119"/>
      <c r="C67" s="120"/>
      <c r="D67" s="121"/>
      <c r="E67" s="121"/>
      <c r="F67" s="130"/>
      <c r="G67" s="131"/>
      <c r="H67" s="132"/>
      <c r="I67" s="133"/>
      <c r="J67" s="134"/>
      <c r="K67" s="135"/>
      <c r="L67" s="136"/>
      <c r="M67" s="137"/>
      <c r="N67" s="138"/>
      <c r="O67" s="139"/>
      <c r="P67" s="124"/>
      <c r="Q67" s="125"/>
    </row>
    <row r="68" spans="1:17" x14ac:dyDescent="0.2">
      <c r="A68" s="118"/>
      <c r="B68" s="119"/>
      <c r="C68" s="120"/>
      <c r="D68" s="121"/>
      <c r="E68" s="121"/>
      <c r="F68" s="130"/>
      <c r="G68" s="131"/>
      <c r="H68" s="132"/>
      <c r="I68" s="133"/>
      <c r="J68" s="134"/>
      <c r="K68" s="135"/>
      <c r="L68" s="136"/>
      <c r="M68" s="137"/>
      <c r="N68" s="138"/>
      <c r="O68" s="139"/>
      <c r="P68" s="124"/>
      <c r="Q68" s="125"/>
    </row>
    <row r="69" spans="1:17" ht="15.75" x14ac:dyDescent="0.2">
      <c r="A69" s="118"/>
      <c r="B69" s="119"/>
      <c r="C69" s="120"/>
      <c r="D69" s="121"/>
      <c r="E69" s="158"/>
      <c r="F69" s="159" t="s">
        <v>83</v>
      </c>
      <c r="G69" s="160"/>
      <c r="H69" s="132"/>
      <c r="I69" s="133"/>
      <c r="J69" s="134"/>
      <c r="K69" s="135"/>
      <c r="L69" s="136"/>
      <c r="M69" s="137"/>
      <c r="N69" s="138"/>
      <c r="O69" s="139"/>
      <c r="P69" s="124"/>
      <c r="Q69" s="125"/>
    </row>
    <row r="70" spans="1:17" ht="15.75" x14ac:dyDescent="0.2">
      <c r="A70" s="118"/>
      <c r="B70" s="119"/>
      <c r="C70" s="120"/>
      <c r="D70" s="121"/>
      <c r="E70" s="158"/>
      <c r="F70" s="159" t="s">
        <v>84</v>
      </c>
      <c r="G70" s="160"/>
      <c r="H70" s="132"/>
      <c r="I70" s="133"/>
      <c r="J70" s="134"/>
      <c r="K70" s="135"/>
      <c r="L70" s="136"/>
      <c r="M70" s="137"/>
      <c r="N70" s="138"/>
      <c r="O70" s="139"/>
      <c r="P70" s="124"/>
      <c r="Q70" s="125"/>
    </row>
    <row r="71" spans="1:17" ht="11.25" customHeight="1" x14ac:dyDescent="0.2">
      <c r="A71" s="118"/>
      <c r="B71" s="119"/>
      <c r="C71" s="120"/>
      <c r="D71" s="121"/>
      <c r="E71" s="158"/>
      <c r="F71" s="159" t="s">
        <v>85</v>
      </c>
      <c r="G71" s="160"/>
      <c r="H71" s="132"/>
      <c r="I71" s="133"/>
      <c r="J71" s="134"/>
      <c r="K71" s="135"/>
      <c r="L71" s="136"/>
      <c r="M71" s="137"/>
      <c r="N71" s="138"/>
      <c r="O71" s="139"/>
      <c r="P71" s="124"/>
      <c r="Q71" s="125"/>
    </row>
    <row r="72" spans="1:17" ht="15.75" x14ac:dyDescent="0.2">
      <c r="A72" s="118"/>
      <c r="B72" s="119"/>
      <c r="C72" s="120"/>
      <c r="D72" s="121"/>
      <c r="E72" s="158"/>
      <c r="F72" s="159" t="s">
        <v>86</v>
      </c>
      <c r="G72" s="160"/>
      <c r="H72" s="132"/>
      <c r="I72" s="133"/>
      <c r="J72" s="134"/>
      <c r="K72" s="135"/>
      <c r="L72" s="136"/>
      <c r="M72" s="137"/>
      <c r="N72" s="138"/>
      <c r="O72" s="139"/>
      <c r="P72" s="124"/>
      <c r="Q72" s="125"/>
    </row>
    <row r="73" spans="1:17" ht="15.75" x14ac:dyDescent="0.2">
      <c r="A73" s="118"/>
      <c r="B73" s="119"/>
      <c r="C73" s="120"/>
      <c r="D73" s="121"/>
      <c r="E73" s="158"/>
      <c r="F73" s="159"/>
      <c r="G73" s="160"/>
      <c r="H73" s="132"/>
      <c r="I73" s="133"/>
      <c r="J73" s="134"/>
      <c r="K73" s="135"/>
      <c r="L73" s="136"/>
      <c r="M73" s="137"/>
      <c r="N73" s="138"/>
      <c r="O73" s="139"/>
      <c r="P73" s="124"/>
      <c r="Q73" s="125"/>
    </row>
    <row r="74" spans="1:17" ht="15.75" x14ac:dyDescent="0.2">
      <c r="A74" s="118"/>
      <c r="B74" s="119"/>
      <c r="C74" s="120"/>
      <c r="D74" s="121"/>
      <c r="E74" s="158"/>
      <c r="F74" s="161" t="s">
        <v>87</v>
      </c>
      <c r="G74" s="160"/>
      <c r="H74" s="132"/>
      <c r="I74" s="133"/>
      <c r="J74" s="134"/>
      <c r="K74" s="135"/>
      <c r="L74" s="136"/>
      <c r="M74" s="137"/>
      <c r="N74" s="138"/>
      <c r="O74" s="139"/>
      <c r="P74" s="124"/>
      <c r="Q74" s="125"/>
    </row>
    <row r="75" spans="1:17" ht="15.75" x14ac:dyDescent="0.2">
      <c r="A75" s="118"/>
      <c r="B75" s="119"/>
      <c r="C75" s="120"/>
      <c r="D75" s="121"/>
      <c r="E75" s="158"/>
      <c r="F75" s="161" t="s">
        <v>88</v>
      </c>
      <c r="G75" s="160"/>
      <c r="H75" s="132"/>
      <c r="I75" s="133"/>
      <c r="J75" s="134"/>
      <c r="K75" s="135"/>
      <c r="L75" s="136"/>
      <c r="M75" s="137"/>
      <c r="N75" s="138"/>
      <c r="O75" s="139"/>
      <c r="P75" s="124"/>
      <c r="Q75" s="125"/>
    </row>
    <row r="76" spans="1:17" ht="11.25" customHeight="1" x14ac:dyDescent="0.25">
      <c r="A76" s="118"/>
      <c r="B76" s="119"/>
      <c r="C76" s="120"/>
      <c r="D76" s="121"/>
      <c r="E76" s="158"/>
      <c r="F76" s="162"/>
      <c r="G76" s="160"/>
      <c r="H76" s="132"/>
      <c r="I76" s="133"/>
      <c r="J76" s="134"/>
      <c r="K76" s="135"/>
      <c r="L76" s="136"/>
      <c r="M76" s="137"/>
      <c r="N76" s="164" t="s">
        <v>81</v>
      </c>
      <c r="O76" s="139"/>
      <c r="P76" s="124"/>
      <c r="Q76" s="125"/>
    </row>
    <row r="77" spans="1:17" ht="15.75" x14ac:dyDescent="0.25">
      <c r="A77" s="118"/>
      <c r="B77" s="163"/>
      <c r="C77" s="120"/>
      <c r="D77" s="121"/>
      <c r="E77" s="158"/>
      <c r="F77" s="162"/>
      <c r="G77" s="160"/>
      <c r="H77" s="132"/>
      <c r="I77" s="133"/>
      <c r="J77" s="134"/>
      <c r="K77" s="135"/>
      <c r="L77" s="136"/>
      <c r="M77" s="137"/>
      <c r="N77" s="164"/>
      <c r="O77" s="139"/>
      <c r="P77" s="124"/>
      <c r="Q77" s="125"/>
    </row>
    <row r="78" spans="1:17" x14ac:dyDescent="0.2">
      <c r="A78" s="118"/>
      <c r="B78" s="119"/>
      <c r="C78" s="120"/>
      <c r="D78" s="121"/>
      <c r="E78" s="121"/>
      <c r="F78" s="130"/>
      <c r="G78" s="131"/>
      <c r="H78" s="132"/>
      <c r="I78" s="133"/>
      <c r="J78" s="134"/>
      <c r="K78" s="135"/>
      <c r="L78" s="136"/>
      <c r="M78" s="137"/>
      <c r="N78" s="138"/>
      <c r="O78" s="139"/>
      <c r="P78" s="124"/>
      <c r="Q78" s="125"/>
    </row>
  </sheetData>
  <mergeCells count="40">
    <mergeCell ref="A1:F3"/>
    <mergeCell ref="G1:M3"/>
    <mergeCell ref="A6:A7"/>
    <mergeCell ref="B6:B7"/>
    <mergeCell ref="C6:C7"/>
    <mergeCell ref="D6:D7"/>
    <mergeCell ref="E6:E7"/>
    <mergeCell ref="F6:F7"/>
    <mergeCell ref="G6:G7"/>
    <mergeCell ref="A4:M4"/>
    <mergeCell ref="A5:B5"/>
    <mergeCell ref="K58:L58"/>
    <mergeCell ref="K59:L59"/>
    <mergeCell ref="K60:L60"/>
    <mergeCell ref="O4:Q4"/>
    <mergeCell ref="H65:I65"/>
    <mergeCell ref="H64:I64"/>
    <mergeCell ref="N65:O65"/>
    <mergeCell ref="N64:O64"/>
    <mergeCell ref="K6:M6"/>
    <mergeCell ref="H6:J6"/>
    <mergeCell ref="C5:Q5"/>
    <mergeCell ref="N6:P6"/>
    <mergeCell ref="N58:O58"/>
    <mergeCell ref="F58:G58"/>
    <mergeCell ref="H58:I58"/>
    <mergeCell ref="H59:I59"/>
    <mergeCell ref="F60:G60"/>
    <mergeCell ref="H60:I60"/>
    <mergeCell ref="K62:L62"/>
    <mergeCell ref="D65:E65"/>
    <mergeCell ref="D64:E64"/>
    <mergeCell ref="F62:G62"/>
    <mergeCell ref="H62:I62"/>
    <mergeCell ref="E56:F56"/>
    <mergeCell ref="E55:F55"/>
    <mergeCell ref="I57:J57"/>
    <mergeCell ref="I56:J56"/>
    <mergeCell ref="I55:J55"/>
    <mergeCell ref="E57:F57"/>
  </mergeCells>
  <hyperlinks>
    <hyperlink ref="F74" r:id="rId1" xr:uid="{ABE6F92D-203B-468D-9A67-84F15B96DC06}"/>
    <hyperlink ref="F75" r:id="rId2" xr:uid="{D14190BD-45BA-49E6-A69C-F734C0281455}"/>
  </hyperlinks>
  <printOptions horizontalCentered="1" verticalCentered="1"/>
  <pageMargins left="0.70866141732283472" right="0.70866141732283472" top="0.74803149606299213" bottom="0.74803149606299213" header="0.51181102362204722" footer="0.51181102362204722"/>
  <pageSetup paperSize="8" scale="66" firstPageNumber="0" fitToHeight="0" orientation="landscape" errors="blank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8C542-3B5A-45CB-86D1-E86A58856E7A}">
  <dimension ref="B2:K13"/>
  <sheetViews>
    <sheetView workbookViewId="0">
      <selection activeCell="F8" sqref="F8"/>
    </sheetView>
  </sheetViews>
  <sheetFormatPr defaultRowHeight="12.75" x14ac:dyDescent="0.2"/>
  <cols>
    <col min="2" max="2" width="5.7109375" customWidth="1"/>
    <col min="3" max="3" width="9.5703125" customWidth="1"/>
    <col min="4" max="4" width="15.28515625" customWidth="1"/>
    <col min="5" max="5" width="12.7109375" customWidth="1"/>
    <col min="6" max="6" width="9" customWidth="1"/>
    <col min="7" max="7" width="15.140625" customWidth="1"/>
    <col min="9" max="9" width="18.28515625" customWidth="1"/>
    <col min="10" max="10" width="9.42578125" customWidth="1"/>
  </cols>
  <sheetData>
    <row r="2" spans="2:11" ht="13.5" thickBot="1" x14ac:dyDescent="0.25"/>
    <row r="3" spans="2:11" ht="66.75" customHeight="1" thickBot="1" x14ac:dyDescent="0.25">
      <c r="B3" s="3" t="s">
        <v>55</v>
      </c>
      <c r="C3" s="3" t="s">
        <v>56</v>
      </c>
      <c r="D3" s="3" t="s">
        <v>57</v>
      </c>
      <c r="E3" s="7" t="s">
        <v>58</v>
      </c>
      <c r="F3" s="7" t="s">
        <v>59</v>
      </c>
      <c r="G3" s="6" t="s">
        <v>63</v>
      </c>
      <c r="H3" s="6" t="s">
        <v>59</v>
      </c>
      <c r="I3" s="8" t="s">
        <v>64</v>
      </c>
      <c r="J3" s="19" t="s">
        <v>65</v>
      </c>
    </row>
    <row r="4" spans="2:11" ht="13.5" thickBot="1" x14ac:dyDescent="0.25">
      <c r="B4" s="4">
        <v>1</v>
      </c>
      <c r="C4" s="4"/>
      <c r="D4" s="9"/>
      <c r="E4" s="10"/>
      <c r="F4" s="11"/>
      <c r="G4" s="20"/>
      <c r="H4" s="21" t="e">
        <f>G4/D4</f>
        <v>#DIV/0!</v>
      </c>
      <c r="I4" s="22">
        <f>E4+G4</f>
        <v>0</v>
      </c>
      <c r="J4" s="23" t="e">
        <f>F4+H4</f>
        <v>#DIV/0!</v>
      </c>
    </row>
    <row r="5" spans="2:11" ht="13.5" thickBot="1" x14ac:dyDescent="0.25">
      <c r="B5" s="4">
        <v>2</v>
      </c>
      <c r="C5" s="4"/>
      <c r="D5" s="9"/>
      <c r="E5" s="10"/>
      <c r="F5" s="11"/>
      <c r="G5" s="20"/>
      <c r="H5" s="21" t="e">
        <f t="shared" ref="H5:H8" si="0">G5/D5</f>
        <v>#DIV/0!</v>
      </c>
      <c r="I5" s="22">
        <f t="shared" ref="I5:I7" si="1">E5+G5</f>
        <v>0</v>
      </c>
      <c r="J5" s="23" t="e">
        <f t="shared" ref="J5:J8" si="2">F5+H5</f>
        <v>#DIV/0!</v>
      </c>
    </row>
    <row r="6" spans="2:11" ht="13.5" thickBot="1" x14ac:dyDescent="0.25">
      <c r="B6" s="4">
        <v>3</v>
      </c>
      <c r="C6" s="4"/>
      <c r="D6" s="9"/>
      <c r="E6" s="10"/>
      <c r="F6" s="11"/>
      <c r="G6" s="20"/>
      <c r="H6" s="21" t="e">
        <f t="shared" si="0"/>
        <v>#DIV/0!</v>
      </c>
      <c r="I6" s="22">
        <f t="shared" si="1"/>
        <v>0</v>
      </c>
      <c r="J6" s="23" t="e">
        <f t="shared" si="2"/>
        <v>#DIV/0!</v>
      </c>
    </row>
    <row r="7" spans="2:11" ht="13.5" thickBot="1" x14ac:dyDescent="0.25">
      <c r="B7" s="5">
        <v>4</v>
      </c>
      <c r="C7" s="5"/>
      <c r="D7" s="12"/>
      <c r="E7" s="13"/>
      <c r="F7" s="14"/>
      <c r="G7" s="24"/>
      <c r="H7" s="25" t="e">
        <f t="shared" si="0"/>
        <v>#DIV/0!</v>
      </c>
      <c r="I7" s="26">
        <f t="shared" si="1"/>
        <v>0</v>
      </c>
      <c r="J7" s="27" t="e">
        <f t="shared" si="2"/>
        <v>#DIV/0!</v>
      </c>
    </row>
    <row r="8" spans="2:11" ht="25.5" customHeight="1" thickTop="1" thickBot="1" x14ac:dyDescent="0.25">
      <c r="B8" s="247" t="s">
        <v>60</v>
      </c>
      <c r="C8" s="247"/>
      <c r="D8" s="15"/>
      <c r="E8" s="16"/>
      <c r="F8" s="28" t="e">
        <f>E8/D8</f>
        <v>#DIV/0!</v>
      </c>
      <c r="G8" s="29">
        <f>SUM(G4:G7)</f>
        <v>0</v>
      </c>
      <c r="H8" s="30" t="e">
        <f t="shared" si="0"/>
        <v>#DIV/0!</v>
      </c>
      <c r="I8" s="31">
        <f>SUM(I4:I7)</f>
        <v>0</v>
      </c>
      <c r="J8" s="32" t="e">
        <f t="shared" si="2"/>
        <v>#DIV/0!</v>
      </c>
    </row>
    <row r="9" spans="2:11" ht="25.5" customHeight="1" thickBot="1" x14ac:dyDescent="0.25">
      <c r="B9" s="248" t="s">
        <v>61</v>
      </c>
      <c r="C9" s="248"/>
      <c r="D9" s="17"/>
      <c r="E9" s="10"/>
      <c r="F9" s="18"/>
      <c r="G9" s="35">
        <f>G8*0.23</f>
        <v>0</v>
      </c>
      <c r="H9" s="33"/>
      <c r="I9" s="22">
        <f>I8*0.23</f>
        <v>0</v>
      </c>
      <c r="J9" s="33"/>
    </row>
    <row r="10" spans="2:11" ht="25.5" customHeight="1" thickBot="1" x14ac:dyDescent="0.25">
      <c r="B10" s="248" t="s">
        <v>62</v>
      </c>
      <c r="C10" s="248"/>
      <c r="D10" s="17"/>
      <c r="E10" s="10"/>
      <c r="F10" s="34"/>
      <c r="G10" s="35">
        <f>G8+G9</f>
        <v>0</v>
      </c>
      <c r="H10" s="33"/>
      <c r="I10" s="22">
        <f>I8+I9</f>
        <v>0</v>
      </c>
      <c r="J10" s="33"/>
      <c r="K10" s="1"/>
    </row>
    <row r="13" spans="2:11" x14ac:dyDescent="0.2">
      <c r="E13" s="2"/>
    </row>
  </sheetData>
  <mergeCells count="3">
    <mergeCell ref="B8:C8"/>
    <mergeCell ref="B9:C9"/>
    <mergeCell ref="B10:C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2499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Sheet1</vt:lpstr>
      <vt:lpstr>Arkusz1</vt:lpstr>
      <vt:lpstr>Sheet1!Obszar_wydruku</vt:lpstr>
    </vt:vector>
  </TitlesOfParts>
  <Company>ZDW Bydgoszcz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Tabela elementów rozliczeniowych</dc:title>
  <dc:subject/>
  <dc:creator>Przemysław Lemik</dc:creator>
  <dc:description>Wzór dla Wykonawcy, załącznik do protokołu odbioru częściowego lub końcowego</dc:description>
  <cp:lastModifiedBy>Przemysław Lemik</cp:lastModifiedBy>
  <cp:revision>2</cp:revision>
  <cp:lastPrinted>2021-11-23T07:44:46Z</cp:lastPrinted>
  <dcterms:created xsi:type="dcterms:W3CDTF">2019-03-11T11:46:37Z</dcterms:created>
  <dcterms:modified xsi:type="dcterms:W3CDTF">2022-12-02T10:28:23Z</dcterms:modified>
  <cp:category>WZÓR</cp:category>
  <dc:language>pl-PL</dc:language>
  <cp:version>1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